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24226"/>
  <xr:revisionPtr revIDLastSave="0" documentId="13_ncr:1_{20B61631-994B-4C4C-8D87-8ACDFA423181}" xr6:coauthVersionLast="47" xr6:coauthVersionMax="47" xr10:uidLastSave="{00000000-0000-0000-0000-000000000000}"/>
  <bookViews>
    <workbookView xWindow="57480" yWindow="-120" windowWidth="29040" windowHeight="15840" tabRatio="884" xr2:uid="{00000000-000D-0000-FFFF-FFFF00000000}"/>
  </bookViews>
  <sheets>
    <sheet name="別紙様式４随契物役(公表・集計用)" sheetId="21" r:id="rId1"/>
  </sheets>
  <definedNames>
    <definedName name="_xlnm._FilterDatabase" localSheetId="0" hidden="1">'別紙様式４随契物役(公表・集計用)'!$A$4:$R$4</definedName>
    <definedName name="_xlnm.Print_Area" localSheetId="0">'別紙様式４随契物役(公表・集計用)'!$A$1:$S$14</definedName>
    <definedName name="ワークライフ">#REF!</definedName>
    <definedName name="公共工事">#REF!</definedName>
    <definedName name="電子可否">#REF!</definedName>
    <definedName name="特定調達">#REF!</definedName>
    <definedName name="物品">#REF!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11" i="21" l="1" a="1"/>
  <c r="S12" i="21" a="1"/>
  <c r="S7" i="21" a="1"/>
  <c r="S9" i="21" a="1"/>
  <c r="S8" i="21" a="1"/>
  <c r="S6" i="21" a="1"/>
  <c r="S14" i="21" a="1"/>
  <c r="S5" i="21" a="1"/>
  <c r="S13" i="21" a="1"/>
  <c r="S10" i="21" a="1"/>
  <c r="S10" i="21" l="1"/>
  <c r="S13" i="21"/>
  <c r="S5" i="21"/>
  <c r="S14" i="21"/>
  <c r="S6" i="21"/>
  <c r="S8" i="21"/>
  <c r="S9" i="21"/>
  <c r="S7" i="21"/>
  <c r="S12" i="21"/>
  <c r="S11"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<sst xmlns="http://schemas.openxmlformats.org/spreadsheetml/2006/main" count="178" uniqueCount="63">
  <si>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</si>
  <si>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</si>
  <si>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</si>
  <si>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</si>
  <si>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</si>
  <si>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</si>
  <si>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備　　考</t>
    <rPh sb="0" eb="1">
      <t>ソナエ</t>
    </rPh>
    <rPh sb="3" eb="4">
      <t>コウ</t>
    </rPh>
    <phoneticPr fontId="3"/>
  </si>
  <si>
    <t>名称</t>
    <rPh sb="0" eb="2">
      <t>メイショウ</t>
    </rPh>
    <phoneticPr fontId="3"/>
  </si>
  <si>
    <t>所在地</t>
    <rPh sb="0" eb="3">
      <t>ショザイチ</t>
    </rPh>
    <phoneticPr fontId="3"/>
  </si>
  <si>
    <t>住所</t>
    <rPh sb="0" eb="2">
      <t>ジュウショ</t>
    </rPh>
    <phoneticPr fontId="3"/>
  </si>
  <si>
    <t>公益法人の区分</t>
    <rPh sb="0" eb="2">
      <t>コウエキ</t>
    </rPh>
    <rPh sb="2" eb="4">
      <t>ホウジン</t>
    </rPh>
    <rPh sb="5" eb="7">
      <t>クブン</t>
    </rPh>
    <phoneticPr fontId="3"/>
  </si>
  <si>
    <t>うち公益社団法人又は公益財団法人（特例社団法人又は特例財団法人を含む。）</t>
    <rPh sb="2" eb="4">
      <t>コウエキ</t>
    </rPh>
    <rPh sb="4" eb="8">
      <t>シャダンホウジン</t>
    </rPh>
    <rPh sb="8" eb="9">
      <t>マタ</t>
    </rPh>
    <rPh sb="10" eb="12">
      <t>コウエキ</t>
    </rPh>
    <rPh sb="12" eb="16">
      <t>ザイダンホウジン</t>
    </rPh>
    <rPh sb="17" eb="19">
      <t>トクレイ</t>
    </rPh>
    <rPh sb="19" eb="23">
      <t>シャダンホウジン</t>
    </rPh>
    <rPh sb="23" eb="24">
      <t>マタ</t>
    </rPh>
    <rPh sb="25" eb="27">
      <t>トクレイ</t>
    </rPh>
    <rPh sb="27" eb="31">
      <t>ザイダンホウジン</t>
    </rPh>
    <rPh sb="32" eb="33">
      <t>フク</t>
    </rPh>
    <phoneticPr fontId="3"/>
  </si>
  <si>
    <t>随意契約によることとした会計法令の根拠条文（企画競争等）</t>
    <rPh sb="0" eb="2">
      <t>ズイイ</t>
    </rPh>
    <rPh sb="2" eb="4">
      <t>ケイヤク</t>
    </rPh>
    <rPh sb="12" eb="14">
      <t>カイケイ</t>
    </rPh>
    <rPh sb="14" eb="16">
      <t>ホウレイ</t>
    </rPh>
    <rPh sb="17" eb="19">
      <t>コンキョ</t>
    </rPh>
    <rPh sb="19" eb="21">
      <t>ジョウブン</t>
    </rPh>
    <rPh sb="22" eb="24">
      <t>キカク</t>
    </rPh>
    <rPh sb="24" eb="26">
      <t>キョウソウ</t>
    </rPh>
    <rPh sb="26" eb="27">
      <t>トウ</t>
    </rPh>
    <phoneticPr fontId="3"/>
  </si>
  <si>
    <t>競争性のない随意契約によらざるを得ない理由</t>
    <rPh sb="0" eb="3">
      <t>キョウソウセイ</t>
    </rPh>
    <rPh sb="6" eb="8">
      <t>ズイイ</t>
    </rPh>
    <rPh sb="8" eb="10">
      <t>ケイヤク</t>
    </rPh>
    <rPh sb="16" eb="17">
      <t>エ</t>
    </rPh>
    <rPh sb="19" eb="21">
      <t>リユウ</t>
    </rPh>
    <phoneticPr fontId="3"/>
  </si>
  <si>
    <t>提案者の数</t>
    <rPh sb="0" eb="3">
      <t>テイアンシャ</t>
    </rPh>
    <rPh sb="4" eb="5">
      <t>カズ</t>
    </rPh>
    <phoneticPr fontId="3"/>
  </si>
  <si>
    <t>物品役務等の名称及び数量</t>
    <rPh sb="0" eb="2">
      <t>ブッピン</t>
    </rPh>
    <rPh sb="2" eb="4">
      <t>エキム</t>
    </rPh>
    <rPh sb="4" eb="5">
      <t>トウ</t>
    </rPh>
    <rPh sb="6" eb="8">
      <t>メイショウ</t>
    </rPh>
    <rPh sb="8" eb="9">
      <t>オヨ</t>
    </rPh>
    <rPh sb="10" eb="12">
      <t>スウリョウ</t>
    </rPh>
    <phoneticPr fontId="3"/>
  </si>
  <si>
    <t>会計法第29条の3第4項（特定情報）</t>
  </si>
  <si>
    <t>商号又は名称</t>
    <rPh sb="0" eb="2">
      <t>ショウゴウ</t>
    </rPh>
    <rPh sb="2" eb="3">
      <t>マタ</t>
    </rPh>
    <rPh sb="4" eb="6">
      <t>メイショウ</t>
    </rPh>
    <phoneticPr fontId="3"/>
  </si>
  <si>
    <t>国認定、都道府県認定の区分</t>
    <rPh sb="0" eb="1">
      <t>クニ</t>
    </rPh>
    <rPh sb="1" eb="3">
      <t>ニンテイ</t>
    </rPh>
    <rPh sb="4" eb="8">
      <t>トドウフケン</t>
    </rPh>
    <rPh sb="8" eb="10">
      <t>ニンテイ</t>
    </rPh>
    <rPh sb="11" eb="13">
      <t>クブン</t>
    </rPh>
    <phoneticPr fontId="3"/>
  </si>
  <si>
    <t>再就職の役員の数
（※契約の相手方が農林水産省が所管する特例社団法人又は特例財団法人の場合の記載事項）</t>
    <rPh sb="0" eb="3">
      <t>サイシュウショク</t>
    </rPh>
    <rPh sb="4" eb="6">
      <t>ヤクイン</t>
    </rPh>
    <rPh sb="7" eb="8">
      <t>カズ</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</si>
  <si>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</si>
  <si>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t>
  </si>
  <si>
    <t>特別な競争参加資格</t>
    <rPh sb="0" eb="2">
      <t>トクベツ</t>
    </rPh>
    <rPh sb="3" eb="5">
      <t>キョウソウ</t>
    </rPh>
    <rPh sb="5" eb="7">
      <t>サンカ</t>
    </rPh>
    <rPh sb="7" eb="9">
      <t>シカク</t>
    </rPh>
    <phoneticPr fontId="3"/>
  </si>
  <si>
    <t>次年度実施予定の有無</t>
    <rPh sb="0" eb="3">
      <t>ジネンド</t>
    </rPh>
    <rPh sb="3" eb="7">
      <t>ジッシヨテイ</t>
    </rPh>
    <rPh sb="8" eb="10">
      <t>ウム</t>
    </rPh>
    <phoneticPr fontId="1"/>
  </si>
  <si>
    <t>茨城県つくば市観音台2-1-9</t>
  </si>
  <si>
    <t>農林水産省研究ネットワーク(MAFFIN)設備運用支援、総合監視及び分析業務</t>
  </si>
  <si>
    <t>支出負担行為担当官農林水産技術会議事務局筑波産学連携支援センター長田雑征治</t>
  </si>
  <si>
    <t>日本電気株式会社官公営業本部
法人番号7010401022916</t>
  </si>
  <si>
    <t>東京都港区芝5-7-1</t>
  </si>
  <si>
    <t>予決令第99条の2（不落・不調随意契約）</t>
  </si>
  <si>
    <t>複数ベンダによる200台以上の通信機器で構成され、かつIEEE802.1QによるVLAN運営、VPNリモート接続、OSPF、BGP4による経路制御を使用したネットワークシステムの運用管理を過去3年以内に行った実績を有すること。</t>
  </si>
  <si>
    <t>筑波産学連携支援センター施設運転保守管理業務</t>
  </si>
  <si>
    <t>テスコ株式会社
法人番号5011101011871</t>
  </si>
  <si>
    <t>東京都千代田区西神田1-4-5</t>
  </si>
  <si>
    <t>農林水産省研究ネットワーク(MAFFIN)相互接続回線提供業務</t>
  </si>
  <si>
    <t>KDDI株式会社官公庁営業部
法人番号9011101031552</t>
  </si>
  <si>
    <t>東京都千代田区大手町1-8-1</t>
  </si>
  <si>
    <t>令和3年7月28日に締結の随意契約（契約期間:令和4年1～3月）において令和7年12月31日までの継続利用を前提としたため。</t>
  </si>
  <si>
    <t>農林水産省研究ネットワーク(MAFFIN)通信回線提供業務</t>
  </si>
  <si>
    <t>令和3年6月21日の一般競争入札（契約期間:令和4年1～3月）において令和7年12月31日までの継続利用を前提としたため。</t>
  </si>
  <si>
    <t>文献情報データベース提供業務</t>
  </si>
  <si>
    <t>丸善雄松堂株式会社首都圏支社
法人番号2010001034952</t>
  </si>
  <si>
    <t>東京都中央区新川1-28-23</t>
  </si>
  <si>
    <t>会計法第29条の3第4項（文献情報）</t>
  </si>
  <si>
    <t>令和6年度に12ヶ月分の提供を前提に一般競争入札（契約期間:令和7年1～3月）を行っているため。</t>
  </si>
  <si>
    <t>全文データベース(ProQuest)提供業務</t>
  </si>
  <si>
    <t>株式会社紀伊國屋書店水戸営業所
法人番号4011101005131</t>
  </si>
  <si>
    <t>茨城県水戸市南町3-4-57</t>
  </si>
  <si>
    <t>電子ジャーナル(PNAS)提供業務</t>
  </si>
  <si>
    <t>ユサコ株式会社
法人番号2010401030329</t>
  </si>
  <si>
    <t>東京都港区東麻布2-17-12</t>
  </si>
  <si>
    <t>拠点間通信サービス提供業務</t>
  </si>
  <si>
    <t>株式会社TOKAIコミュニケーションズ東日本事業部
法人番号2080001004346</t>
  </si>
  <si>
    <t>東京都港区海岸1-9-1</t>
  </si>
  <si>
    <t>通信環境を途切れることなく提供するためには、接続環境構築を行った事業者の通信サービスに限定されるため。</t>
  </si>
  <si>
    <t>SIDfmBizライセンス提供業務</t>
  </si>
  <si>
    <t>株式会社サイバーセキュリティクラウド
法人番号9011001066277</t>
  </si>
  <si>
    <t>東京都品川区上大崎3-1-1</t>
  </si>
  <si>
    <t>農林水産省研究ネットワークのセキュリティ対策として脆弱性情報提供サービスが有効であり、当該サービスを受けるためのライセンス販売は他の代理店や販売店を経由した販売形態がないため。</t>
  </si>
  <si>
    <t>ネットワークスイッチ賃貸借及び保守</t>
  </si>
  <si>
    <t>①日本電気株式会社
②株式会社JECC営業統括部
法人番号①7010401022916
②2010001033475</t>
  </si>
  <si>
    <t>①東京都港区芝5-7-1
②東京都千代田区丸の内3-4-1</t>
  </si>
  <si>
    <t>新たな機器の更新時期を令和7年4月1日から令和7年12月1日に延期したことから引き続き賃貸借契約が可能な事業者は、日本電気（株）及び（株）JECCのみであるため。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</si>
</sst>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411]ggge&quot;年&quot;m&quot;月&quot;d&quot;日&quot;;@"/>
  </numFmts>
  <fonts count="6"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scheme val="minor"/>
    </font>
    <font>
      <sz val="11"/>
      <color theme="1"/>
      <name val="ＭＳ Ｐゴシック"/>
      <family val="2"/>
      <charset val="128"/>
      <scheme val="minor"/>
    </font>
  </fonts>
  <fills count="3">
    <fill>
      <patternFill patternType="none"/>
    </fill>
    <fill>
      <patternFill patternType="gray125"/>
    </fill>
    <fill>
      <patternFill patternType="solid">
        <fgColor theme="6" tint="0.79998168889431442"/>
        <bgColor indexed="64"/>
      </patternFill>
    </fill>
  </fills>
  <borders count="4">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cellStyleXfs>
  <cellXfs count="20">
    <xf numFmtId="0" fontId="0" fillId="0" borderId="0" xfId="0">
      <alignment vertical="center"/>
    </xf>
    <xf numFmtId="0" fontId="4" fillId="0" borderId="0" xfId="0" applyFont="1">
      <alignment vertical="center"/>
    </xf>
    <xf numFmtId="0" fontId="4" fillId="0" borderId="0" xfId="0" applyFont="1" applyFill="1" applyAlignment="1">
      <alignment vertical="center" wrapText="1"/>
    </xf>
    <xf numFmtId="177" fontId="4" fillId="0" borderId="2" xfId="1" applyNumberFormat="1" applyFont="1" applyFill="1" applyBorder="1" applyAlignment="1">
      <alignment vertical="center" wrapText="1"/>
    </xf>
    <xf numFmtId="176" fontId="4" fillId="0" borderId="2" xfId="1" applyNumberFormat="1" applyFont="1" applyFill="1" applyBorder="1" applyAlignment="1">
      <alignment horizontal="center" vertical="center" wrapText="1"/>
    </xf>
    <xf numFmtId="3" fontId="4" fillId="0" borderId="2" xfId="1" applyNumberFormat="1" applyFont="1" applyFill="1" applyBorder="1" applyAlignment="1">
      <alignment horizontal="center" vertical="center" wrapText="1"/>
    </xf>
    <xf numFmtId="0" fontId="4" fillId="0" borderId="0" xfId="0" applyFont="1" applyFill="1">
      <alignment vertical="center"/>
    </xf>
    <xf numFmtId="0" fontId="4" fillId="0" borderId="2" xfId="1" applyFont="1" applyBorder="1" applyAlignment="1">
      <alignment vertical="center" wrapText="1"/>
    </xf>
    <xf numFmtId="38" fontId="4" fillId="0" borderId="2" xfId="3" applyFont="1" applyFill="1" applyBorder="1" applyAlignment="1">
      <alignment vertical="center" wrapText="1"/>
    </xf>
    <xf numFmtId="0" fontId="4" fillId="2" borderId="1" xfId="1" applyFont="1" applyFill="1" applyBorder="1" applyAlignment="1">
      <alignment horizontal="center" vertical="center" wrapText="1"/>
    </xf>
    <xf numFmtId="0" fontId="4" fillId="0" borderId="2" xfId="1" applyFont="1" applyFill="1" applyBorder="1" applyAlignment="1">
      <alignment horizontal="center" vertical="center" wrapText="1"/>
    </xf>
    <xf numFmtId="0" fontId="4" fillId="0" borderId="2" xfId="1" applyFont="1" applyFill="1" applyBorder="1" applyAlignment="1">
      <alignment vertical="center" wrapText="1"/>
    </xf>
    <xf numFmtId="0" fontId="4" fillId="0" borderId="2" xfId="0" applyFont="1" applyFill="1" applyBorder="1" applyAlignment="1">
      <alignment vertical="center" wrapText="1"/>
    </xf>
    <xf numFmtId="0" fontId="4" fillId="0" borderId="2" xfId="1" applyFont="1" applyFill="1" applyBorder="1" applyAlignment="1">
      <alignment horizontal="center" vertical="center" wrapText="1"/>
    </xf>
    <xf numFmtId="0" fontId="4" fillId="0" borderId="2" xfId="1" applyFont="1" applyFill="1" applyBorder="1" applyAlignment="1">
      <alignment vertical="center" wrapText="1"/>
    </xf>
    <xf numFmtId="0" fontId="4" fillId="0" borderId="2" xfId="1" applyFont="1" applyFill="1" applyBorder="1" applyAlignment="1">
      <alignment horizontal="left" vertical="center" wrapText="1"/>
    </xf>
    <xf numFmtId="0" fontId="4" fillId="0" borderId="2" xfId="0" applyFont="1" applyBorder="1" applyAlignment="1">
      <alignment horizontal="center" vertical="center" wrapText="1"/>
    </xf>
    <xf numFmtId="0" fontId="4" fillId="2" borderId="2" xfId="1" applyFont="1" applyFill="1" applyBorder="1" applyAlignment="1">
      <alignment vertical="center" wrapText="1"/>
    </xf>
    <xf numFmtId="0" fontId="4" fillId="2" borderId="2" xfId="1" applyFont="1" applyFill="1" applyBorder="1" applyAlignment="1">
      <alignment horizontal="center" vertical="center" wrapText="1"/>
    </xf>
    <xf numFmtId="0" fontId="4" fillId="2" borderId="3" xfId="1" applyFont="1" applyFill="1" applyBorder="1" applyAlignment="1">
      <alignment horizontal="center" vertical="center" wrapText="1"/>
    </xf>
  </cellXfs>
  <cellStyles count="4">
    <cellStyle name="桁区切り" xfId="3" builtinId="6"/>
    <cellStyle name="桁区切り 2" xfId="2" xr:uid="{00000000-0005-0000-0000-000001000000}"/>
    <cellStyle name="標準" xfId="0" builtinId="0"/>
    <cellStyle name="標準 2"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D448A-D807-4896-B21E-1A63B2D54E0F}">
  <sheetPr>
    <tabColor theme="0" tint="-0.499984740745262"/>
    <pageSetUpPr fitToPage="1"/>
  </sheetPr>
  <dimension ref="A1:S14"/>
  <sheetViews>
    <sheetView tabSelected="1" view="pageBreakPreview" zoomScale="70" zoomScaleNormal="70" zoomScaleSheetLayoutView="70" workbookViewId="0">
      <pane xSplit="1" ySplit="4" topLeftCell="B8" activePane="bottomRight" state="frozen"/>
      <selection activeCell="C3" sqref="C3:C6"/>
      <selection pane="topRight" activeCell="C3" sqref="C3:C6"/>
      <selection pane="bottomLeft" activeCell="C3" sqref="C3:C6"/>
      <selection pane="bottomRight" activeCell="G14" sqref="G14"/>
    </sheetView>
  </sheetViews>
  <sheetFormatPr defaultColWidth="8.5" defaultRowHeight="13.5" x14ac:dyDescent="0.15"/>
  <cols>
    <col min="1" max="1" width="25.75" style="6" customWidth="1"/>
    <col min="2" max="2" width="18.625" style="6" customWidth="1"/>
    <col min="3" max="3" width="12.625" style="6" customWidth="1"/>
    <col min="4" max="4" width="18.125" style="6" customWidth="1"/>
    <col min="5" max="5" width="26.625" style="6" customWidth="1"/>
    <col min="6" max="6" width="16" style="6" customWidth="1"/>
    <col min="7" max="7" width="20.625" style="6" customWidth="1"/>
    <col min="8" max="8" width="35.25" style="6" bestFit="1" customWidth="1"/>
    <col min="9" max="10" width="12.625" style="6" customWidth="1"/>
    <col min="11" max="11" width="8.625" style="6" bestFit="1" customWidth="1"/>
    <col min="12" max="14" width="8.5" style="6"/>
    <col min="15" max="16" width="8.625" style="6" bestFit="1" customWidth="1"/>
    <col min="17" max="17" width="40.125" style="6" bestFit="1" customWidth="1"/>
    <col min="18" max="18" width="8.5" style="6"/>
    <col min="19" max="19" width="8.5" style="1" hidden="1" customWidth="1"/>
    <col min="20" max="16384" width="8.5" style="6"/>
  </cols>
  <sheetData>
    <row r="1" spans="1:19" ht="47.25" customHeight="1" x14ac:dyDescent="0.15">
      <c r="A1" s="17" t="s">
        <v>15</v>
      </c>
      <c r="B1" s="17" t="s">
        <v>0</v>
      </c>
      <c r="C1" s="17"/>
      <c r="D1" s="18" t="s">
        <v>1</v>
      </c>
      <c r="E1" s="17" t="s">
        <v>20</v>
      </c>
      <c r="F1" s="17"/>
      <c r="G1" s="17" t="s">
        <v>12</v>
      </c>
      <c r="H1" s="17" t="s">
        <v>13</v>
      </c>
      <c r="I1" s="18" t="s">
        <v>2</v>
      </c>
      <c r="J1" s="18" t="s">
        <v>3</v>
      </c>
      <c r="K1" s="18" t="s">
        <v>4</v>
      </c>
      <c r="L1" s="18" t="s">
        <v>5</v>
      </c>
      <c r="M1" s="18"/>
      <c r="N1" s="17" t="s">
        <v>19</v>
      </c>
      <c r="O1" s="19" t="s">
        <v>14</v>
      </c>
      <c r="P1" s="9"/>
      <c r="Q1" s="17" t="s">
        <v>22</v>
      </c>
      <c r="R1" s="18" t="s">
        <v>6</v>
      </c>
      <c r="S1" s="16" t="s">
        <v>23</v>
      </c>
    </row>
    <row r="2" spans="1:19" ht="15" customHeight="1" x14ac:dyDescent="0.15">
      <c r="A2" s="17"/>
      <c r="B2" s="18" t="s">
        <v>7</v>
      </c>
      <c r="C2" s="18" t="s">
        <v>8</v>
      </c>
      <c r="D2" s="18"/>
      <c r="E2" s="18" t="s">
        <v>17</v>
      </c>
      <c r="F2" s="18" t="s">
        <v>9</v>
      </c>
      <c r="G2" s="17"/>
      <c r="H2" s="17"/>
      <c r="I2" s="18"/>
      <c r="J2" s="18"/>
      <c r="K2" s="18"/>
      <c r="L2" s="18" t="s">
        <v>10</v>
      </c>
      <c r="M2" s="18" t="s">
        <v>18</v>
      </c>
      <c r="N2" s="17"/>
      <c r="O2" s="18"/>
      <c r="P2" s="17" t="s">
        <v>11</v>
      </c>
      <c r="Q2" s="17"/>
      <c r="R2" s="18"/>
      <c r="S2" s="16"/>
    </row>
    <row r="3" spans="1:19" ht="63" customHeight="1" x14ac:dyDescent="0.15">
      <c r="A3" s="17"/>
      <c r="B3" s="18"/>
      <c r="C3" s="18"/>
      <c r="D3" s="18"/>
      <c r="E3" s="18"/>
      <c r="F3" s="18"/>
      <c r="G3" s="17"/>
      <c r="H3" s="17"/>
      <c r="I3" s="18"/>
      <c r="J3" s="18"/>
      <c r="K3" s="18"/>
      <c r="L3" s="18"/>
      <c r="M3" s="18"/>
      <c r="N3" s="17"/>
      <c r="O3" s="18"/>
      <c r="P3" s="17"/>
      <c r="Q3" s="17"/>
      <c r="R3" s="18"/>
      <c r="S3" s="16"/>
    </row>
    <row r="4" spans="1:19" ht="63" customHeight="1" x14ac:dyDescent="0.15">
      <c r="A4" s="17"/>
      <c r="B4" s="18"/>
      <c r="C4" s="18"/>
      <c r="D4" s="18"/>
      <c r="E4" s="18"/>
      <c r="F4" s="18"/>
      <c r="G4" s="17"/>
      <c r="H4" s="17"/>
      <c r="I4" s="18"/>
      <c r="J4" s="18"/>
      <c r="K4" s="18"/>
      <c r="L4" s="18"/>
      <c r="M4" s="18"/>
      <c r="N4" s="17"/>
      <c r="O4" s="18"/>
      <c r="P4" s="17"/>
      <c r="Q4" s="17"/>
      <c r="R4" s="18"/>
      <c r="S4" s="16"/>
    </row>
    <row r="5" spans="1:19" ht="78.599999999999994" customHeight="1" x14ac:dyDescent="0.15">
      <c r="A5" s="11" t="s">
        <v>25</v>
      </c>
      <c r="B5" s="7" t="s">
        <v>26</v>
      </c>
      <c r="C5" s="7" t="s">
        <v>24</v>
      </c>
      <c r="D5" s="3">
        <v>45748</v>
      </c>
      <c r="E5" s="11" t="s">
        <v>27</v>
      </c>
      <c r="F5" s="15" t="s">
        <v>28</v>
      </c>
      <c r="G5" s="11" t="s">
        <v>29</v>
      </c>
      <c r="H5" s="11" t="s">
        <v>21</v>
      </c>
      <c r="I5" s="8" t="s">
        <v>21</v>
      </c>
      <c r="J5" s="8">
        <v>134640000</v>
      </c>
      <c r="K5" s="4" t="s">
        <v>21</v>
      </c>
      <c r="L5" s="10" t="s">
        <v>21</v>
      </c>
      <c r="M5" s="10" t="s">
        <v>21</v>
      </c>
      <c r="N5" s="5" t="s">
        <v>21</v>
      </c>
      <c r="O5" s="10">
        <v>1</v>
      </c>
      <c r="P5" s="10">
        <v>0</v>
      </c>
      <c r="Q5" s="15" t="s">
        <v>30</v>
      </c>
      <c r="R5" s="13" t="s">
        <v>21</v>
      </c>
      <c r="S5" s="12" t="e" cm="1">
        <f t="array" aca="1" ref="S5" ca="1">IF(INDIRECT("'入力様式４随契物役'!BA"&amp;ROW())="","",INDIRECT("'入力様式４随契物役'!BA"&amp;ROW()))</f>
        <v>#REF!</v>
      </c>
    </row>
    <row r="6" spans="1:19" s="2" customFormat="1" ht="80.099999999999994" customHeight="1" x14ac:dyDescent="0.15">
      <c r="A6" s="11" t="s">
        <v>31</v>
      </c>
      <c r="B6" s="7" t="s">
        <v>26</v>
      </c>
      <c r="C6" s="7" t="s">
        <v>24</v>
      </c>
      <c r="D6" s="3">
        <v>45748</v>
      </c>
      <c r="E6" s="11" t="s">
        <v>32</v>
      </c>
      <c r="F6" s="15" t="s">
        <v>33</v>
      </c>
      <c r="G6" s="11" t="s">
        <v>29</v>
      </c>
      <c r="H6" s="11" t="s">
        <v>21</v>
      </c>
      <c r="I6" s="8" t="s">
        <v>21</v>
      </c>
      <c r="J6" s="8">
        <v>167200000</v>
      </c>
      <c r="K6" s="4" t="s">
        <v>21</v>
      </c>
      <c r="L6" s="10" t="s">
        <v>21</v>
      </c>
      <c r="M6" s="10" t="s">
        <v>21</v>
      </c>
      <c r="N6" s="5" t="s">
        <v>21</v>
      </c>
      <c r="O6" s="10">
        <v>3</v>
      </c>
      <c r="P6" s="10">
        <v>0</v>
      </c>
      <c r="Q6" s="10" t="s">
        <v>21</v>
      </c>
      <c r="R6" s="13" t="s">
        <v>21</v>
      </c>
      <c r="S6" s="12" t="e" cm="1">
        <f t="array" aca="1" ref="S6" ca="1">IF(INDIRECT("'入力様式４随契物役'!BA"&amp;ROW())="","",INDIRECT("'入力様式４随契物役'!BA"&amp;ROW()))</f>
        <v>#REF!</v>
      </c>
    </row>
    <row r="7" spans="1:19" s="2" customFormat="1" ht="80.099999999999994" customHeight="1" x14ac:dyDescent="0.15">
      <c r="A7" s="11" t="s">
        <v>34</v>
      </c>
      <c r="B7" s="7" t="s">
        <v>26</v>
      </c>
      <c r="C7" s="7" t="s">
        <v>24</v>
      </c>
      <c r="D7" s="3">
        <v>45748</v>
      </c>
      <c r="E7" s="11" t="s">
        <v>35</v>
      </c>
      <c r="F7" s="15" t="s">
        <v>36</v>
      </c>
      <c r="G7" s="11" t="s">
        <v>16</v>
      </c>
      <c r="H7" s="11" t="s">
        <v>37</v>
      </c>
      <c r="I7" s="8" t="s">
        <v>21</v>
      </c>
      <c r="J7" s="8">
        <v>48876300</v>
      </c>
      <c r="K7" s="4" t="s">
        <v>21</v>
      </c>
      <c r="L7" s="10" t="s">
        <v>21</v>
      </c>
      <c r="M7" s="10" t="s">
        <v>21</v>
      </c>
      <c r="N7" s="5" t="s">
        <v>21</v>
      </c>
      <c r="O7" s="10" t="s">
        <v>21</v>
      </c>
      <c r="P7" s="10" t="s">
        <v>21</v>
      </c>
      <c r="Q7" s="10" t="s">
        <v>21</v>
      </c>
      <c r="R7" s="13" t="s">
        <v>21</v>
      </c>
      <c r="S7" s="12" t="e" cm="1">
        <f t="array" aca="1" ref="S7" ca="1">IF(INDIRECT("'入力様式４随契物役'!BA"&amp;ROW())="","",INDIRECT("'入力様式４随契物役'!BA"&amp;ROW()))</f>
        <v>#REF!</v>
      </c>
    </row>
    <row r="8" spans="1:19" s="2" customFormat="1" ht="80.099999999999994" customHeight="1" x14ac:dyDescent="0.15">
      <c r="A8" s="14" t="s">
        <v>38</v>
      </c>
      <c r="B8" s="7" t="s">
        <v>26</v>
      </c>
      <c r="C8" s="7" t="s">
        <v>24</v>
      </c>
      <c r="D8" s="3">
        <v>45748</v>
      </c>
      <c r="E8" s="14" t="s">
        <v>35</v>
      </c>
      <c r="F8" s="15" t="s">
        <v>36</v>
      </c>
      <c r="G8" s="14" t="s">
        <v>16</v>
      </c>
      <c r="H8" s="14" t="s">
        <v>39</v>
      </c>
      <c r="I8" s="8" t="s">
        <v>21</v>
      </c>
      <c r="J8" s="8">
        <v>242397900</v>
      </c>
      <c r="K8" s="4" t="s">
        <v>21</v>
      </c>
      <c r="L8" s="13" t="s">
        <v>21</v>
      </c>
      <c r="M8" s="13" t="s">
        <v>21</v>
      </c>
      <c r="N8" s="5" t="s">
        <v>21</v>
      </c>
      <c r="O8" s="13" t="s">
        <v>21</v>
      </c>
      <c r="P8" s="13" t="s">
        <v>21</v>
      </c>
      <c r="Q8" s="13" t="s">
        <v>21</v>
      </c>
      <c r="R8" s="13" t="s">
        <v>21</v>
      </c>
      <c r="S8" s="12" t="e" cm="1">
        <f t="array" aca="1" ref="S8" ca="1">IF(INDIRECT("'入力様式４随契物役'!BA"&amp;ROW())="","",INDIRECT("'入力様式４随契物役'!BA"&amp;ROW()))</f>
        <v>#REF!</v>
      </c>
    </row>
    <row r="9" spans="1:19" s="2" customFormat="1" ht="80.099999999999994" customHeight="1" x14ac:dyDescent="0.15">
      <c r="A9" s="14" t="s">
        <v>40</v>
      </c>
      <c r="B9" s="7" t="s">
        <v>26</v>
      </c>
      <c r="C9" s="7" t="s">
        <v>24</v>
      </c>
      <c r="D9" s="3">
        <v>45748</v>
      </c>
      <c r="E9" s="14" t="s">
        <v>41</v>
      </c>
      <c r="F9" s="15" t="s">
        <v>42</v>
      </c>
      <c r="G9" s="14" t="s">
        <v>43</v>
      </c>
      <c r="H9" s="14" t="s">
        <v>44</v>
      </c>
      <c r="I9" s="8" t="s">
        <v>21</v>
      </c>
      <c r="J9" s="8">
        <v>7821000</v>
      </c>
      <c r="K9" s="4" t="s">
        <v>21</v>
      </c>
      <c r="L9" s="13" t="s">
        <v>21</v>
      </c>
      <c r="M9" s="13" t="s">
        <v>21</v>
      </c>
      <c r="N9" s="5" t="s">
        <v>21</v>
      </c>
      <c r="O9" s="13" t="s">
        <v>21</v>
      </c>
      <c r="P9" s="13" t="s">
        <v>21</v>
      </c>
      <c r="Q9" s="13" t="s">
        <v>21</v>
      </c>
      <c r="R9" s="13" t="s">
        <v>21</v>
      </c>
      <c r="S9" s="12" t="e" cm="1">
        <f t="array" aca="1" ref="S9" ca="1">IF(INDIRECT("'入力様式４随契物役'!BA"&amp;ROW())="","",INDIRECT("'入力様式４随契物役'!BA"&amp;ROW()))</f>
        <v>#REF!</v>
      </c>
    </row>
    <row r="10" spans="1:19" s="2" customFormat="1" ht="80.099999999999994" customHeight="1" x14ac:dyDescent="0.15">
      <c r="A10" s="14" t="s">
        <v>45</v>
      </c>
      <c r="B10" s="7" t="s">
        <v>26</v>
      </c>
      <c r="C10" s="7" t="s">
        <v>24</v>
      </c>
      <c r="D10" s="3">
        <v>45748</v>
      </c>
      <c r="E10" s="14" t="s">
        <v>46</v>
      </c>
      <c r="F10" s="15" t="s">
        <v>47</v>
      </c>
      <c r="G10" s="14" t="s">
        <v>43</v>
      </c>
      <c r="H10" s="14" t="s">
        <v>44</v>
      </c>
      <c r="I10" s="8" t="s">
        <v>21</v>
      </c>
      <c r="J10" s="8">
        <v>6535854</v>
      </c>
      <c r="K10" s="4" t="s">
        <v>21</v>
      </c>
      <c r="L10" s="13" t="s">
        <v>21</v>
      </c>
      <c r="M10" s="13" t="s">
        <v>21</v>
      </c>
      <c r="N10" s="5" t="s">
        <v>21</v>
      </c>
      <c r="O10" s="13" t="s">
        <v>21</v>
      </c>
      <c r="P10" s="13" t="s">
        <v>21</v>
      </c>
      <c r="Q10" s="13" t="s">
        <v>21</v>
      </c>
      <c r="R10" s="13" t="s">
        <v>21</v>
      </c>
      <c r="S10" s="12" t="e" cm="1">
        <f t="array" aca="1" ref="S10" ca="1">IF(INDIRECT("'入力様式４随契物役'!BA"&amp;ROW())="","",INDIRECT("'入力様式４随契物役'!BA"&amp;ROW()))</f>
        <v>#REF!</v>
      </c>
    </row>
    <row r="11" spans="1:19" s="2" customFormat="1" ht="80.099999999999994" customHeight="1" x14ac:dyDescent="0.15">
      <c r="A11" s="14" t="s">
        <v>48</v>
      </c>
      <c r="B11" s="7" t="s">
        <v>26</v>
      </c>
      <c r="C11" s="7" t="s">
        <v>24</v>
      </c>
      <c r="D11" s="3">
        <v>45748</v>
      </c>
      <c r="E11" s="14" t="s">
        <v>49</v>
      </c>
      <c r="F11" s="15" t="s">
        <v>50</v>
      </c>
      <c r="G11" s="14" t="s">
        <v>43</v>
      </c>
      <c r="H11" s="14" t="s">
        <v>44</v>
      </c>
      <c r="I11" s="8" t="s">
        <v>21</v>
      </c>
      <c r="J11" s="8">
        <v>2250958</v>
      </c>
      <c r="K11" s="4" t="s">
        <v>21</v>
      </c>
      <c r="L11" s="13" t="s">
        <v>21</v>
      </c>
      <c r="M11" s="13" t="s">
        <v>21</v>
      </c>
      <c r="N11" s="5" t="s">
        <v>21</v>
      </c>
      <c r="O11" s="13" t="s">
        <v>21</v>
      </c>
      <c r="P11" s="13" t="s">
        <v>21</v>
      </c>
      <c r="Q11" s="13" t="s">
        <v>21</v>
      </c>
      <c r="R11" s="13" t="s">
        <v>21</v>
      </c>
      <c r="S11" s="12" t="e" cm="1">
        <f t="array" aca="1" ref="S11" ca="1">IF(INDIRECT("'入力様式４随契物役'!BA"&amp;ROW())="","",INDIRECT("'入力様式４随契物役'!BA"&amp;ROW()))</f>
        <v>#REF!</v>
      </c>
    </row>
    <row r="12" spans="1:19" s="2" customFormat="1" ht="80.099999999999994" customHeight="1" x14ac:dyDescent="0.15">
      <c r="A12" s="14" t="s">
        <v>51</v>
      </c>
      <c r="B12" s="7" t="s">
        <v>26</v>
      </c>
      <c r="C12" s="7" t="s">
        <v>24</v>
      </c>
      <c r="D12" s="3">
        <v>45748</v>
      </c>
      <c r="E12" s="14" t="s">
        <v>52</v>
      </c>
      <c r="F12" s="15" t="s">
        <v>53</v>
      </c>
      <c r="G12" s="14" t="s">
        <v>16</v>
      </c>
      <c r="H12" s="14" t="s">
        <v>54</v>
      </c>
      <c r="I12" s="8" t="s">
        <v>21</v>
      </c>
      <c r="J12" s="8">
        <v>1980000</v>
      </c>
      <c r="K12" s="4" t="s">
        <v>21</v>
      </c>
      <c r="L12" s="13" t="s">
        <v>21</v>
      </c>
      <c r="M12" s="13" t="s">
        <v>21</v>
      </c>
      <c r="N12" s="5" t="s">
        <v>21</v>
      </c>
      <c r="O12" s="13" t="s">
        <v>21</v>
      </c>
      <c r="P12" s="13" t="s">
        <v>21</v>
      </c>
      <c r="Q12" s="13" t="s">
        <v>21</v>
      </c>
      <c r="R12" s="13" t="s">
        <v>21</v>
      </c>
      <c r="S12" s="12" t="e" cm="1">
        <f t="array" aca="1" ref="S12" ca="1">IF(INDIRECT("'入力様式４随契物役'!BA"&amp;ROW())="","",INDIRECT("'入力様式４随契物役'!BA"&amp;ROW()))</f>
        <v>#REF!</v>
      </c>
    </row>
    <row r="13" spans="1:19" s="2" customFormat="1" ht="80.099999999999994" customHeight="1" x14ac:dyDescent="0.15">
      <c r="A13" s="14" t="s">
        <v>55</v>
      </c>
      <c r="B13" s="7" t="s">
        <v>26</v>
      </c>
      <c r="C13" s="7" t="s">
        <v>24</v>
      </c>
      <c r="D13" s="3">
        <v>45748</v>
      </c>
      <c r="E13" s="14" t="s">
        <v>56</v>
      </c>
      <c r="F13" s="15" t="s">
        <v>57</v>
      </c>
      <c r="G13" s="14" t="s">
        <v>16</v>
      </c>
      <c r="H13" s="14" t="s">
        <v>58</v>
      </c>
      <c r="I13" s="8" t="s">
        <v>21</v>
      </c>
      <c r="J13" s="8">
        <v>1138500</v>
      </c>
      <c r="K13" s="4" t="s">
        <v>21</v>
      </c>
      <c r="L13" s="13" t="s">
        <v>21</v>
      </c>
      <c r="M13" s="13" t="s">
        <v>21</v>
      </c>
      <c r="N13" s="5" t="s">
        <v>21</v>
      </c>
      <c r="O13" s="13" t="s">
        <v>21</v>
      </c>
      <c r="P13" s="13" t="s">
        <v>21</v>
      </c>
      <c r="Q13" s="13" t="s">
        <v>21</v>
      </c>
      <c r="R13" s="13" t="s">
        <v>21</v>
      </c>
      <c r="S13" s="12" t="e" cm="1">
        <f t="array" aca="1" ref="S13" ca="1">IF(INDIRECT("'入力様式４随契物役'!BA"&amp;ROW())="","",INDIRECT("'入力様式４随契物役'!BA"&amp;ROW()))</f>
        <v>#REF!</v>
      </c>
    </row>
    <row r="14" spans="1:19" s="2" customFormat="1" ht="80.099999999999994" customHeight="1" x14ac:dyDescent="0.15">
      <c r="A14" s="14" t="s">
        <v>59</v>
      </c>
      <c r="B14" s="7" t="s">
        <v>26</v>
      </c>
      <c r="C14" s="7" t="s">
        <v>24</v>
      </c>
      <c r="D14" s="3">
        <v>45748</v>
      </c>
      <c r="E14" s="14" t="s">
        <v>60</v>
      </c>
      <c r="F14" s="15" t="s">
        <v>61</v>
      </c>
      <c r="G14" s="14" t="s">
        <v>16</v>
      </c>
      <c r="H14" s="14" t="s">
        <v>62</v>
      </c>
      <c r="I14" s="8" t="s">
        <v>21</v>
      </c>
      <c r="J14" s="8">
        <v>2691920</v>
      </c>
      <c r="K14" s="4" t="s">
        <v>21</v>
      </c>
      <c r="L14" s="13" t="s">
        <v>21</v>
      </c>
      <c r="M14" s="13" t="s">
        <v>21</v>
      </c>
      <c r="N14" s="5" t="s">
        <v>21</v>
      </c>
      <c r="O14" s="13" t="s">
        <v>21</v>
      </c>
      <c r="P14" s="13" t="s">
        <v>21</v>
      </c>
      <c r="Q14" s="13" t="s">
        <v>21</v>
      </c>
      <c r="R14" s="13" t="s">
        <v>21</v>
      </c>
      <c r="S14" s="12" t="e" cm="1">
        <f t="array" aca="1" ref="S14" ca="1">IF(INDIRECT("'入力様式４随契物役'!BA"&amp;ROW())="","",INDIRECT("'入力様式４随契物役'!BA"&amp;ROW()))</f>
        <v>#REF!</v>
      </c>
    </row>
  </sheetData>
  <sheetProtection formatCells="0" formatColumns="0" formatRows="0" insertColumns="0" insertRows="0" insertHyperlinks="0" deleteColumns="0" deleteRows="0" sort="0" autoFilter="0" pivotTables="0"/>
  <autoFilter ref="A4:R4" xr:uid="{00000000-0009-0000-0000-000004000000}"/>
  <dataConsolidate/>
  <mergeCells count="22">
    <mergeCell ref="O1:O4"/>
    <mergeCell ref="E1:F1"/>
    <mergeCell ref="F2:F4"/>
    <mergeCell ref="E2:E4"/>
    <mergeCell ref="D1:D4"/>
    <mergeCell ref="I1:I4"/>
    <mergeCell ref="S1:S4"/>
    <mergeCell ref="A1:A4"/>
    <mergeCell ref="B1:C1"/>
    <mergeCell ref="B2:B4"/>
    <mergeCell ref="C2:C4"/>
    <mergeCell ref="G1:G4"/>
    <mergeCell ref="H1:H4"/>
    <mergeCell ref="Q1:Q4"/>
    <mergeCell ref="R1:R4"/>
    <mergeCell ref="L2:L4"/>
    <mergeCell ref="M2:M4"/>
    <mergeCell ref="P2:P4"/>
    <mergeCell ref="J1:J4"/>
    <mergeCell ref="K1:K4"/>
    <mergeCell ref="L1:M1"/>
    <mergeCell ref="N1:N4"/>
  </mergeCells>
  <phoneticPr fontId="1"/>
  <dataValidations xWindow="533" yWindow="767" count="14">
    <dataValidation allowBlank="1" showInputMessage="1" showErrorMessage="1" prompt="「ｰ」を入力してください。" sqref="N5:N14" xr:uid="{E8AB759A-98E1-4ADF-B726-6A001E0ED9EE}"/>
    <dataValidation allowBlank="1" showInputMessage="1" showErrorMessage="1" prompt="都道府県を省略せず記載" sqref="C5:C14" xr:uid="{0716CF69-3A2E-4743-9D8E-5E1E3FF939C9}"/>
    <dataValidation allowBlank="1" showInputMessage="1" showErrorMessage="1" prompt="当初契約締結日時点の契約担当官等を記載" sqref="B5:B14" xr:uid="{A97ECF59-6483-4167-AF56-722AA77FAB1E}"/>
    <dataValidation allowBlank="1" sqref="E5:E14" xr:uid="{E1629997-68D6-4495-8414-482FC8C8F202}"/>
    <dataValidation errorStyle="warning" showInputMessage="1" prompt="当初契約締結日を記載" sqref="D5:D14" xr:uid="{F815ACFC-3517-42CB-B7EC-07DE3485CBCF}"/>
    <dataValidation allowBlank="1" showInputMessage="1" showErrorMessage="1" prompt="都道府県を省略せず記載_x000a_商号又は名称を「個人情報非公表」とした場合は、原則住所も「個人情報非公表」としてください。" sqref="F5:F14" xr:uid="{AB3E5D4D-BC3D-41B9-945E-B5D55F04FEDF}"/>
    <dataValidation allowBlank="1" showInputMessage="1" showErrorMessage="1" prompt="競争性のある随契の場合は「-」を記載" sqref="H5:H14" xr:uid="{05F3D3E8-9BDF-44C2-A47C-FB144754B31B}"/>
    <dataValidation allowBlank="1" showInputMessage="1" showErrorMessage="1" prompt="・予定価格を公表すると将来の契約の予定価格を類推されるおそれがある場合に限り、非公表とし、「-」を記載_x000a_・単価契約の場合は、原則、単価に予定数量を乗じた予定総価を記載" sqref="I5:I14" xr:uid="{FBD2F3FB-C97A-41F8-981B-0AF241E106FC}"/>
    <dataValidation allowBlank="1" showInputMessage="1" showErrorMessage="1" prompt="・原則公表（用地補償契約等、真にやむを得ない事由により公表できない場合を除く）_x000a_・当初契約金額を記載し、変更契約後の金額は記載しない_x000a_・単価契約の場合は、原則、単価に予定数量を乗じた予定総価を記載" sqref="J5:J14" xr:uid="{CD8922FC-F650-4E22-97CE-132023B9ED21}"/>
    <dataValidation allowBlank="1" showInputMessage="1" showErrorMessage="1" prompt="予定価格が非公表の場合は「-」を記載" sqref="K5:K14" xr:uid="{FE5D19FF-1A8A-4218-A25A-FE7EAF2D1B91}"/>
    <dataValidation allowBlank="1" showInputMessage="1" showErrorMessage="1" prompt="「契約相手方法人区分」が6～14の場合は「ｰ」を入力してください" sqref="L5:M14" xr:uid="{D10D9459-90FF-4D3A-9CA4-21A2411E9E9C}"/>
    <dataValidation allowBlank="1" showInputMessage="1" showErrorMessage="1" prompt="・不落・不調随契及び不契約随契の場合は、その不落・不調等の原因となった競争における参加者数を記載_x000a_・競争性のない随意契約の場合は「-」を記載" sqref="O5:O14" xr:uid="{FD8E250E-CF49-4A4F-B718-8E40AB4F8B43}"/>
    <dataValidation allowBlank="1" showInputMessage="1" showErrorMessage="1" prompt="競争性のない随意契約の場合は「-」を記載" sqref="P5:P14" xr:uid="{65F07747-FFB0-4856-9CD4-97E652BB3274}"/>
    <dataValidation allowBlank="1" showInputMessage="1" showErrorMessage="1" prompt="・単価契約、共同調達の場合等の記載事項_x000a_・記載不要な場合は「-」を記載" sqref="R5:R14" xr:uid="{2B95D79D-671F-47DE-B916-9F24DD623052}"/>
  </dataValidations>
  <pageMargins left="0.23622047244094491" right="0.23622047244094491" top="0.74803149606299213" bottom="0.74803149606299213" header="0.31496062992125984" footer="0.31496062992125984"/>
  <pageSetup paperSize="8" scale="70" fitToHeight="0" orientation="landscape" cellComments="asDisplayed"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fc614a5f-3795-45ca-b89f-3fc9ccaf0441">
      <Terms xmlns="http://schemas.microsoft.com/office/infopath/2007/PartnerControls"/>
    </lcf76f155ced4ddcb4097134ff3c332f>
    <_x4f5c__x6210__x65e5__x6642_ xmlns="fc614a5f-3795-45ca-b89f-3fc9ccaf0441" xsi:nil="true"/>
    <_x65e5__x4ed8_ xmlns="fc614a5f-3795-45ca-b89f-3fc9ccaf0441" xsi:nil="true"/>
    <_Flow_SignoffStatus xmlns="fc614a5f-3795-45ca-b89f-3fc9ccaf044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76FE5D476835B42902AE3D8B9F6C1AF" ma:contentTypeVersion="18" ma:contentTypeDescription="新しいドキュメントを作成します。" ma:contentTypeScope="" ma:versionID="f729690b6bcaaeb6c2a4976653439d03">
  <xsd:schema xmlns:xsd="http://www.w3.org/2001/XMLSchema" xmlns:xs="http://www.w3.org/2001/XMLSchema" xmlns:p="http://schemas.microsoft.com/office/2006/metadata/properties" xmlns:ns2="fc614a5f-3795-45ca-b89f-3fc9ccaf0441" xmlns:ns3="85ec59af-1a16-40a0-b163-384e34c79a5c" targetNamespace="http://schemas.microsoft.com/office/2006/metadata/properties" ma:root="true" ma:fieldsID="8c3c578836f8ed6ca86aeb0651b98dc8" ns2:_="" ns3:_="">
    <xsd:import namespace="fc614a5f-3795-45ca-b89f-3fc9ccaf0441"/>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2:_Flow_SignoffStatus" minOccurs="0"/>
                <xsd:element ref="ns3:SharedWithUsers" minOccurs="0"/>
                <xsd:element ref="ns3:SharedWithDetails" minOccurs="0"/>
                <xsd:element ref="ns2:lcf76f155ced4ddcb4097134ff3c332f" minOccurs="0"/>
                <xsd:element ref="ns3:TaxCatchAll" minOccurs="0"/>
                <xsd:element ref="ns2:MediaServiceOCR" minOccurs="0"/>
                <xsd:element ref="ns2:_x65e5__x4ed8_"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614a5f-3795-45ca-b89f-3fc9ccaf0441"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Flow_SignoffStatus" ma:index="16" nillable="true" ma:displayName="承認の状態" ma:internalName="_x627f__x8a8d__x306e__x72b6__x614b_">
      <xsd:simpleType>
        <xsd:restriction base="dms:Text"/>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_x65e5__x4ed8_" ma:index="23" nillable="true" ma:displayName="日付" ma:format="DateOnly" ma:internalName="_x65e5__x4ed8_">
      <xsd:simpleType>
        <xsd:restriction base="dms:DateTim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1" nillable="true" ma:displayName="Taxonomy Catch All Column" ma:hidden="true" ma:list="{39e0bc27-4eb2-442f-add1-9d6f861bc604}"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2A2C18-E39F-4975-A55B-826DCBE3FE59}">
  <ds:schemaRefs>
    <ds:schemaRef ds:uri="http://purl.org/dc/terms/"/>
    <ds:schemaRef ds:uri="http://schemas.microsoft.com/office/2006/metadata/properties"/>
    <ds:schemaRef ds:uri="http://schemas.microsoft.com/office/infopath/2007/PartnerControls"/>
    <ds:schemaRef ds:uri="fc614a5f-3795-45ca-b89f-3fc9ccaf0441"/>
    <ds:schemaRef ds:uri="http://schemas.microsoft.com/office/2006/documentManagement/types"/>
    <ds:schemaRef ds:uri="85ec59af-1a16-40a0-b163-384e34c79a5c"/>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6FDC0DDB-0FEB-4937-AB93-21AA9D13D7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614a5f-3795-45ca-b89f-3fc9ccaf0441"/>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26599DB-C3EF-41BA-9CDA-B0E2D76BE5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別紙様式４随契物役(公表・集計用)</vt:lpstr>
      <vt:lpstr>'別紙様式４随契物役(公表・集計用)'!Print_Area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2023-03-31T08:06:08Z</dcterms:created>
  <dcterms:modified xsi:type="dcterms:W3CDTF">2025-06-30T07:29:27Z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0x010100676FE5D476835B42902AE3D8B9F6C1AF</vt:lpwstr>
  </property>
  <property fmtid="{D5CDD505-2E9C-101B-9397-08002B2CF9AE}" pid="3" name="MediaServiceImageTags">
    <vt:lpwstr/>
  </property>
</Properties>
</file>