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58B1610C-623F-483F-9482-55EE429CAE63}" xr6:coauthVersionLast="47" xr6:coauthVersionMax="47" xr10:uidLastSave="{00000000-0000-0000-0000-000000000000}"/>
  <bookViews>
    <workbookView xWindow="57480" yWindow="-120" windowWidth="29040" windowHeight="15840" tabRatio="884" xr2:uid="{00000000-000D-0000-FFFF-FFFF00000000}"/>
  </bookViews>
  <sheets>
    <sheet name="別紙様式３競争物役(公表・集計用)" sheetId="20" r:id="rId1"/>
  </sheets>
  <definedNames>
    <definedName name="_xlnm._FilterDatabase" localSheetId="0" hidden="1">'別紙様式３競争物役(公表・集計用)'!$A$4:$P$4</definedName>
    <definedName name="_xlnm.Print_Area" localSheetId="0">'別紙様式３競争物役(公表・集計用)'!$A$1:$Q$28</definedName>
    <definedName name="ワークライフ">#REF!</definedName>
    <definedName name="公共工事">#REF!</definedName>
    <definedName name="電子可否">#REF!</definedName>
    <definedName name="特定調達">#REF!</definedName>
    <definedName name="物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22" i="20" l="1" a="1"/>
  <c r="Q7" i="20" a="1"/>
  <c r="Q6" i="20" a="1"/>
  <c r="Q14" i="20" a="1"/>
  <c r="Q11" i="20" a="1"/>
  <c r="Q16" i="20" a="1"/>
  <c r="Q5" i="20" a="1"/>
  <c r="Q13" i="20" a="1"/>
  <c r="Q12" i="20" a="1"/>
  <c r="Q28" i="20" a="1"/>
  <c r="Q26" i="20" a="1"/>
  <c r="Q9" i="20" a="1"/>
  <c r="Q18" i="20" a="1"/>
  <c r="Q17" i="20" a="1"/>
  <c r="Q15" i="20" a="1"/>
  <c r="Q23" i="20" a="1"/>
  <c r="Q27" i="20" a="1"/>
  <c r="Q20" i="20" a="1"/>
  <c r="Q10" i="20" a="1"/>
  <c r="Q19" i="20" a="1"/>
  <c r="Q21" i="20" a="1"/>
  <c r="Q25" i="20" a="1"/>
  <c r="Q8" i="20" a="1"/>
  <c r="Q24" i="20" a="1"/>
  <c r="Q24" i="20" l="1"/>
  <c r="Q8" i="20"/>
  <c r="Q25" i="20"/>
  <c r="Q21" i="20"/>
  <c r="Q19" i="20"/>
  <c r="Q10" i="20"/>
  <c r="Q20" i="20"/>
  <c r="Q27" i="20"/>
  <c r="Q23" i="20"/>
  <c r="Q15" i="20"/>
  <c r="Q17" i="20"/>
  <c r="Q18" i="20"/>
  <c r="Q9" i="20"/>
  <c r="Q26" i="20"/>
  <c r="Q28" i="20"/>
  <c r="Q12" i="20"/>
  <c r="Q13" i="20"/>
  <c r="Q5" i="20"/>
  <c r="Q16" i="20"/>
  <c r="Q11" i="20"/>
  <c r="Q14" i="20"/>
  <c r="Q6" i="20"/>
  <c r="Q7" i="20"/>
  <c r="Q22"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<sst xmlns="http://schemas.openxmlformats.org/spreadsheetml/2006/main" count="308" uniqueCount="90">
  <si>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</si>
  <si>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</si>
  <si>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一般競争契約・指名競争契約の別（総合評価の実施）</t>
    <rPh sb="0" eb="2">
      <t>イッパン</t>
    </rPh>
    <rPh sb="2" eb="4">
      <t>キョウソウ</t>
    </rPh>
    <rPh sb="4" eb="6">
      <t>ケイヤク</t>
    </rPh>
    <rPh sb="7" eb="9">
      <t>シメイ</t>
    </rPh>
    <rPh sb="9" eb="11">
      <t>キョウソウ</t>
    </rPh>
    <rPh sb="11" eb="13">
      <t>ケイヤク</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</si>
  <si>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</si>
  <si>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</si>
  <si>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</si>
  <si>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</si>
  <si>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応札者の数</t>
    <rPh sb="0" eb="2">
      <t>オウサツ</t>
    </rPh>
    <rPh sb="2" eb="3">
      <t>シャ</t>
    </rPh>
    <rPh sb="4" eb="5">
      <t>カズ</t>
    </rPh>
    <phoneticPr fontId="3"/>
  </si>
  <si>
    <t>特別な競争参加資格
（※応札者の数が１の場合の記載事項）</t>
    <rPh sb="0" eb="2">
      <t>トクベツ</t>
    </rPh>
    <rPh sb="3" eb="5">
      <t>キョウソウ</t>
    </rPh>
    <rPh sb="5" eb="7">
      <t>サンカ</t>
    </rPh>
    <rPh sb="7" eb="9">
      <t>シカク</t>
    </rPh>
    <rPh sb="12" eb="15">
      <t>オウサツシャ</t>
    </rPh>
    <rPh sb="16" eb="17">
      <t>カズ</t>
    </rPh>
    <rPh sb="20" eb="22">
      <t>バアイ</t>
    </rPh>
    <rPh sb="23" eb="25">
      <t>キサイ</t>
    </rPh>
    <rPh sb="25" eb="27">
      <t>ジコウ</t>
    </rPh>
    <phoneticPr fontId="3"/>
  </si>
  <si>
    <t>備　　考</t>
    <rPh sb="0" eb="1">
      <t>ソナエ</t>
    </rPh>
    <rPh sb="3" eb="4">
      <t>コウ</t>
    </rPh>
    <phoneticPr fontId="3"/>
  </si>
  <si>
    <t>名称</t>
    <rPh sb="0" eb="2">
      <t>メイショウ</t>
    </rPh>
    <phoneticPr fontId="3"/>
  </si>
  <si>
    <t>所在地</t>
    <rPh sb="0" eb="3">
      <t>ショザイチ</t>
    </rPh>
    <phoneticPr fontId="3"/>
  </si>
  <si>
    <t>住所</t>
    <rPh sb="0" eb="2">
      <t>ジュウショ</t>
    </rPh>
    <phoneticPr fontId="3"/>
  </si>
  <si>
    <t>公益法人の区分</t>
    <rPh sb="0" eb="2">
      <t>コウエキ</t>
    </rPh>
    <rPh sb="2" eb="4">
      <t>ホウジン</t>
    </rPh>
    <rPh sb="5" eb="7">
      <t>クブン</t>
    </rPh>
    <phoneticPr fontId="3"/>
  </si>
  <si>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</si>
  <si>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物品役務等の名称及び数量</t>
    <rPh sb="0" eb="2">
      <t>ブッピン</t>
    </rPh>
    <rPh sb="2" eb="4">
      <t>エキム</t>
    </rPh>
    <rPh sb="4" eb="5">
      <t>トウ</t>
    </rPh>
    <rPh sb="6" eb="8">
      <t>メイショウ</t>
    </rPh>
    <rPh sb="8" eb="9">
      <t>オヨ</t>
    </rPh>
    <rPh sb="10" eb="12">
      <t>スウリョウ</t>
    </rPh>
    <phoneticPr fontId="3"/>
  </si>
  <si>
    <t>一般競争契約</t>
  </si>
  <si>
    <t>一般競争契約（総合評価）</t>
  </si>
  <si>
    <t>商号又は名称</t>
    <rPh sb="0" eb="2">
      <t>ショウゴウ</t>
    </rPh>
    <rPh sb="2" eb="3">
      <t>マタ</t>
    </rPh>
    <rPh sb="4" eb="6">
      <t>メイショウ</t>
    </rPh>
    <phoneticPr fontId="3"/>
  </si>
  <si>
    <t>国認定、都道府県認定の区分</t>
    <rPh sb="0" eb="1">
      <t>クニ</t>
    </rPh>
    <rPh sb="1" eb="3">
      <t>ニンテイ</t>
    </rPh>
    <rPh sb="4" eb="8">
      <t>トドウフケン</t>
    </rPh>
    <rPh sb="8" eb="10">
      <t>ニンテイ</t>
    </rPh>
    <rPh sb="11" eb="13">
      <t>クブン</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</si>
  <si>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</si>
  <si>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t>
  </si>
  <si>
    <t>次年度実施予定の有無</t>
    <rPh sb="0" eb="3">
      <t>ジネンド</t>
    </rPh>
    <rPh sb="3" eb="7">
      <t>ジッシヨテイ</t>
    </rPh>
    <rPh sb="8" eb="10">
      <t>ウム</t>
    </rPh>
    <phoneticPr fontId="1"/>
  </si>
  <si>
    <t>茨城県つくば市小野崎131-1</t>
  </si>
  <si>
    <t>支出負担行為担当官農林水産技術会議事務局筑波産学連携支援センター長田雑征治</t>
  </si>
  <si>
    <t>茨城県つくば市観音台2-1-9</t>
  </si>
  <si>
    <t>株式会社エフオン
法人番号9010001028064</t>
  </si>
  <si>
    <t>東京都千代田区丸の内1-9-2</t>
  </si>
  <si>
    <t>単価契約</t>
  </si>
  <si>
    <t>農学論文データ修正及び遡及入力等補助者派遣業務</t>
  </si>
  <si>
    <t>株式会社プランナーマネジメント
法人番号9050001037607</t>
  </si>
  <si>
    <t>農学論文データ校正及び電子化補助者派遣業務</t>
  </si>
  <si>
    <t>農学論文データ入力補助者派遣業務</t>
  </si>
  <si>
    <t>図書館資料管理補助者派遣業務</t>
  </si>
  <si>
    <t>株式会社リクルートスタッフィング東関東営業ユニット･つくばオフィス
法人番号4010001032038</t>
  </si>
  <si>
    <t>茨城県つくば市竹園1-6-1</t>
  </si>
  <si>
    <t>農学文献情報データベース分析・入力業務</t>
  </si>
  <si>
    <t>日科情報株式会社
法人番号4010001006116</t>
  </si>
  <si>
    <t>東京都文京区白山5-1-3</t>
  </si>
  <si>
    <t>運用システム操作、調査及び文書作成業務補助者派遣業務</t>
  </si>
  <si>
    <t>筑波産学連携支援センターで使用するガス</t>
  </si>
  <si>
    <t>ENEOS Power株式会社
法人番号6010001237378</t>
  </si>
  <si>
    <t>東京都千代田区大手町1-1-2</t>
  </si>
  <si>
    <t>ウイルス検知用MTAサーバ保守業務</t>
  </si>
  <si>
    <t>日本電気株式会社官公営業本部
法人番号7010401022916</t>
  </si>
  <si>
    <t>東京都港区芝5-7-1</t>
  </si>
  <si>
    <t>サンドボックス機能サーバ保守業務</t>
  </si>
  <si>
    <t>筑波産学連携支援センター研修生宿泊施設管理運営業務</t>
  </si>
  <si>
    <t>ビルド･メンテナンス株式会社
法人番号9011001019821</t>
  </si>
  <si>
    <t>東京都渋谷区幡ヶ谷3-2-8</t>
  </si>
  <si>
    <t>宿泊施設のフロント業務の実施について、宿泊室数５０室以上の施設において過去５年間に１年以上の実績を有すること。一都六県に本社、支社、営業所、代理店等を有している者であること。</t>
  </si>
  <si>
    <t>筑波産学連携支援センター庁舎等清掃業務</t>
  </si>
  <si>
    <t>有限会社共同クリーンサービス
法人番号3050002030467</t>
  </si>
  <si>
    <t>茨城県日立市西成沢町2-13-31</t>
  </si>
  <si>
    <t>ソフトウェア(ENVI)保守業務</t>
  </si>
  <si>
    <t>株式会社エヌ･ティ･ティ･データＣＣＳ
法人番号4010601021794</t>
  </si>
  <si>
    <t>東京都品川区東品川4-12-1</t>
  </si>
  <si>
    <t>筑波産学連携支援センター管理庁舎等保安警備業務</t>
  </si>
  <si>
    <t>株式会社サービスエース
法人番号7013401001121</t>
  </si>
  <si>
    <t>東京都多摩市愛宕4-19-5</t>
  </si>
  <si>
    <t>迷惑メール対策アプライアンス保守業務</t>
  </si>
  <si>
    <t>中央データセンター電子計算機設備運用支援業務</t>
  </si>
  <si>
    <t>富士通株式会社ミッションクリティカルシステム事業本部テクニカルコンピューティング事業部
法人番号1020001071491</t>
  </si>
  <si>
    <t>神奈川県川崎市幸区大宮町1-5</t>
  </si>
  <si>
    <t>品質マネジメントシステム及び情報セキュリティに係る条件を満たしていること。研究又は教育を目的とした外部公開サーバのセキュリティ対応を含めた運用支援業務について、3年以上の受注実績を有すること。WAF監視に係る業務について、1年以上の受注実績を有すること。</t>
  </si>
  <si>
    <t>農林水産研究情報総合センター利用者に係る運用支援業務</t>
  </si>
  <si>
    <t>関東情報サービス株式会社
法人番号9050001009060</t>
  </si>
  <si>
    <t>茨城県土浦市文京町8-21</t>
  </si>
  <si>
    <t>農林水産省研究ネットワークセキュリティ運用支援業務(監視及び機器運用業務)</t>
  </si>
  <si>
    <t>UTM、IPS又はIDSを用いたネットワークのセキュリティ監視の実績を３年以上有すること。</t>
  </si>
  <si>
    <t>農林水産省研究ネットワークセキュリティ運用支援業務(監査業務)</t>
  </si>
  <si>
    <t>株式会社ファイブドライブ
法人番号4010001095076</t>
  </si>
  <si>
    <t>東京都千代田区神田鍛冶町3-4</t>
  </si>
  <si>
    <t>電話交換機システム保守等業務</t>
  </si>
  <si>
    <t>東日本電信電話株式会社千葉事業部茨城支店
法人番号8011101028104</t>
  </si>
  <si>
    <t>茨城県水戸市北見町8-8</t>
  </si>
  <si>
    <t>コニカミノルタ複合機保守業務</t>
  </si>
  <si>
    <t>コニカミノルタジャパン株式会社関東支社
法人番号9013401005070</t>
  </si>
  <si>
    <t>東京都港区芝浦1-1-1</t>
  </si>
  <si>
    <t>ルータ保守業務</t>
  </si>
  <si>
    <t>KDDI株式会社官公庁営業部
法人番号9011101031552</t>
  </si>
  <si>
    <t>東京都千代田区大手町1-8-1</t>
  </si>
  <si>
    <t>外国雑誌</t>
  </si>
  <si>
    <t>株式会社紀伊國屋書店水戸営業所
法人番号4011101005131</t>
  </si>
  <si>
    <t>茨城県水戸市南町3-4-57</t>
  </si>
  <si>
    <t>ネットワークスイッチ賃貸借及び保守</t>
  </si>
  <si>
    <t>①日本電気株式会社
②株式会社JECC営業統括部
法人番号①7010401022916
②2010001033475</t>
  </si>
  <si>
    <t>①東京都港区芝5-7-1
②東京都千代田区丸の内3-4-1</t>
  </si>
  <si>
    <t>第三者をして貸付けしようとする者にあっては、当該物品等を自ら貸付けできる能力を有するとともに、第三者をして貸付けできる能力を有することを証明した者、借入物品に係るメンテナンスの体制が整備されていることを証明した者。公的な資格や認証等を取得している者。</t>
  </si>
  <si>
    <t>筑波産学連携支援センター庁舎他で使用する電力</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</si>
</sst>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411]ggge&quot;年&quot;m&quot;月&quot;d&quot;日&quot;;@"/>
  </numFmts>
  <fonts count="5"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scheme val="minor"/>
    </font>
  </fonts>
  <fills count="3">
    <fill>
      <patternFill patternType="none"/>
    </fill>
    <fill>
      <patternFill patternType="gray125"/>
    </fill>
    <fill>
      <patternFill patternType="solid">
        <fgColor theme="6" tint="0.79998168889431442"/>
        <bgColor indexed="64"/>
      </patternFill>
    </fill>
  </fills>
  <borders count="1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2" fillId="0" borderId="0">
      <alignment vertical="center"/>
    </xf>
    <xf numFmtId="38" fontId="2" fillId="0" borderId="0" applyFont="0" applyFill="0" applyBorder="0" applyAlignment="0" applyProtection="0">
      <alignment vertical="center"/>
    </xf>
  </cellStyleXfs>
  <cellXfs count="30">
    <xf numFmtId="0" fontId="0" fillId="0" borderId="0" xfId="0">
      <alignment vertical="center"/>
    </xf>
    <xf numFmtId="0" fontId="4" fillId="0" borderId="0" xfId="0" applyFont="1">
      <alignment vertical="center"/>
    </xf>
    <xf numFmtId="0" fontId="4" fillId="0" borderId="0" xfId="0" applyFont="1" applyFill="1" applyAlignment="1">
      <alignment vertical="center" wrapText="1"/>
    </xf>
    <xf numFmtId="178" fontId="4" fillId="0" borderId="2" xfId="1" applyNumberFormat="1" applyFont="1" applyFill="1" applyBorder="1" applyAlignment="1">
      <alignment vertical="center" wrapText="1"/>
    </xf>
    <xf numFmtId="38" fontId="4" fillId="0" borderId="2" xfId="1" applyNumberFormat="1" applyFont="1" applyFill="1" applyBorder="1" applyAlignment="1">
      <alignment vertical="center" wrapText="1"/>
    </xf>
    <xf numFmtId="176" fontId="4" fillId="0" borderId="2" xfId="1" applyNumberFormat="1" applyFont="1" applyFill="1" applyBorder="1" applyAlignment="1">
      <alignment horizontal="center" vertical="center" wrapText="1"/>
    </xf>
    <xf numFmtId="177" fontId="4" fillId="0" borderId="2" xfId="1" applyNumberFormat="1" applyFont="1" applyFill="1" applyBorder="1" applyAlignment="1">
      <alignment horizontal="center" vertical="center" wrapText="1"/>
    </xf>
    <xf numFmtId="3" fontId="4" fillId="0" borderId="2" xfId="1" applyNumberFormat="1" applyFont="1" applyFill="1" applyBorder="1" applyAlignment="1">
      <alignment horizontal="center" vertical="center" wrapText="1"/>
    </xf>
    <xf numFmtId="0" fontId="4" fillId="0" borderId="0" xfId="0" applyFont="1" applyFill="1">
      <alignment vertical="center"/>
    </xf>
    <xf numFmtId="3" fontId="4" fillId="0" borderId="2" xfId="1" applyNumberFormat="1" applyFont="1" applyFill="1" applyBorder="1" applyAlignment="1">
      <alignment vertical="center" wrapText="1"/>
    </xf>
    <xf numFmtId="0" fontId="4" fillId="0" borderId="2" xfId="1" applyFont="1" applyBorder="1" applyAlignment="1">
      <alignment vertical="center" wrapText="1"/>
    </xf>
    <xf numFmtId="0" fontId="4" fillId="2" borderId="1" xfId="1" applyFont="1" applyFill="1" applyBorder="1" applyAlignment="1">
      <alignment vertical="center" wrapText="1"/>
    </xf>
    <xf numFmtId="0" fontId="4" fillId="0" borderId="2" xfId="1" applyFont="1" applyFill="1" applyBorder="1" applyAlignment="1">
      <alignment vertical="center" wrapText="1"/>
    </xf>
    <xf numFmtId="0" fontId="4" fillId="0" borderId="2" xfId="0" applyFont="1" applyFill="1" applyBorder="1" applyAlignment="1">
      <alignment vertical="center" wrapText="1"/>
    </xf>
    <xf numFmtId="0" fontId="4" fillId="0" borderId="2" xfId="1" applyFont="1" applyFill="1" applyBorder="1" applyAlignment="1">
      <alignment vertical="center" wrapText="1"/>
    </xf>
    <xf numFmtId="0" fontId="4" fillId="2" borderId="5" xfId="1" applyFont="1" applyFill="1" applyBorder="1" applyAlignment="1">
      <alignment vertical="center" wrapText="1"/>
    </xf>
    <xf numFmtId="0" fontId="4" fillId="2" borderId="6" xfId="1" applyFont="1" applyFill="1" applyBorder="1" applyAlignment="1">
      <alignment vertical="center" wrapText="1"/>
    </xf>
    <xf numFmtId="0" fontId="4" fillId="2" borderId="3" xfId="1" applyFont="1" applyFill="1" applyBorder="1" applyAlignment="1">
      <alignment vertical="center" wrapText="1"/>
    </xf>
    <xf numFmtId="0" fontId="4" fillId="2" borderId="1" xfId="1" applyFont="1" applyFill="1" applyBorder="1" applyAlignment="1">
      <alignment vertical="center" wrapText="1"/>
    </xf>
    <xf numFmtId="0" fontId="4" fillId="2" borderId="8"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5" xfId="1" applyFont="1" applyFill="1" applyBorder="1" applyAlignment="1">
      <alignment horizontal="center" vertical="center" wrapText="1"/>
    </xf>
    <xf numFmtId="0" fontId="4" fillId="2" borderId="6" xfId="1" applyFont="1" applyFill="1" applyBorder="1" applyAlignment="1">
      <alignment horizontal="center" vertical="center" wrapText="1"/>
    </xf>
    <xf numFmtId="0" fontId="4" fillId="2" borderId="9" xfId="1" applyFont="1" applyFill="1" applyBorder="1" applyAlignment="1">
      <alignment horizontal="center" vertical="center" wrapText="1"/>
    </xf>
    <xf numFmtId="0" fontId="4" fillId="0" borderId="2" xfId="0" applyFont="1" applyBorder="1" applyAlignment="1">
      <alignment horizontal="center" vertical="center" wrapText="1"/>
    </xf>
    <xf numFmtId="0" fontId="4" fillId="2" borderId="2" xfId="1" applyFont="1" applyFill="1" applyBorder="1" applyAlignment="1">
      <alignment horizontal="center" vertical="center" wrapText="1"/>
    </xf>
    <xf numFmtId="0" fontId="4" fillId="2" borderId="8" xfId="1" applyFont="1" applyFill="1" applyBorder="1" applyAlignment="1">
      <alignment vertical="center" wrapText="1"/>
    </xf>
    <xf numFmtId="0" fontId="4" fillId="2" borderId="4" xfId="1" applyFont="1" applyFill="1" applyBorder="1" applyAlignment="1">
      <alignment vertical="center" wrapText="1"/>
    </xf>
    <xf numFmtId="0" fontId="4" fillId="2" borderId="7" xfId="1" applyFont="1" applyFill="1" applyBorder="1" applyAlignment="1">
      <alignment horizontal="center" vertical="center" wrapText="1"/>
    </xf>
    <xf numFmtId="0" fontId="4" fillId="2" borderId="3" xfId="1" applyFont="1" applyFill="1" applyBorder="1" applyAlignment="1">
      <alignment horizontal="center" vertical="center" wrapText="1"/>
    </xf>
  </cellXfs>
  <cellStyles count="3">
    <cellStyle name="桁区切り 2" xfId="2" xr:uid="{00000000-0005-0000-0000-000001000000}"/>
    <cellStyle name="標準" xfId="0" builtinId="0"/>
    <cellStyle name="標準 2"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9577-E1D8-45F1-8F15-07A1E19CC1F1}">
  <sheetPr>
    <tabColor theme="0" tint="-0.499984740745262"/>
    <pageSetUpPr fitToPage="1"/>
  </sheetPr>
  <dimension ref="A1:Q28"/>
  <sheetViews>
    <sheetView tabSelected="1" view="pageBreakPreview" zoomScale="70" zoomScaleNormal="70" zoomScaleSheetLayoutView="70" workbookViewId="0">
      <pane xSplit="1" ySplit="4" topLeftCell="D5" activePane="bottomRight" state="frozen"/>
      <selection activeCell="C3" sqref="C3:C6"/>
      <selection pane="topRight" activeCell="C3" sqref="C3:C6"/>
      <selection pane="bottomLeft" activeCell="C3" sqref="C3:C6"/>
      <selection pane="bottomRight" activeCell="A6" sqref="A6"/>
    </sheetView>
  </sheetViews>
  <sheetFormatPr defaultColWidth="8.5" defaultRowHeight="13.5" x14ac:dyDescent="0.15"/>
  <cols>
    <col min="1" max="1" width="24.25" style="1" customWidth="1"/>
    <col min="2" max="2" width="18.5" style="1" customWidth="1"/>
    <col min="3" max="3" width="13.125" style="1" customWidth="1"/>
    <col min="4" max="4" width="18.125" style="1" customWidth="1"/>
    <col min="5" max="5" width="28.875" style="8" customWidth="1"/>
    <col min="6" max="6" width="14.25" style="8" customWidth="1"/>
    <col min="7" max="7" width="15.875" style="1" customWidth="1"/>
    <col min="8" max="9" width="12.625" style="1" customWidth="1"/>
    <col min="10" max="14" width="8.5" style="1"/>
    <col min="15" max="15" width="50.5" style="1" bestFit="1" customWidth="1"/>
    <col min="16" max="16" width="8.5" style="1"/>
    <col min="17" max="17" width="8.5" style="1" hidden="1" customWidth="1"/>
    <col min="18" max="16384" width="8.5" style="1"/>
  </cols>
  <sheetData>
    <row r="1" spans="1:17" s="8" customFormat="1" ht="47.25" customHeight="1" x14ac:dyDescent="0.15">
      <c r="A1" s="15" t="s">
        <v>15</v>
      </c>
      <c r="B1" s="17" t="s">
        <v>0</v>
      </c>
      <c r="C1" s="18"/>
      <c r="D1" s="19" t="s">
        <v>1</v>
      </c>
      <c r="E1" s="17" t="s">
        <v>20</v>
      </c>
      <c r="F1" s="18"/>
      <c r="G1" s="26" t="s">
        <v>2</v>
      </c>
      <c r="H1" s="19" t="s">
        <v>3</v>
      </c>
      <c r="I1" s="19" t="s">
        <v>4</v>
      </c>
      <c r="J1" s="19" t="s">
        <v>5</v>
      </c>
      <c r="K1" s="21" t="s">
        <v>6</v>
      </c>
      <c r="L1" s="28"/>
      <c r="M1" s="29" t="s">
        <v>7</v>
      </c>
      <c r="N1" s="11"/>
      <c r="O1" s="26" t="s">
        <v>8</v>
      </c>
      <c r="P1" s="19" t="s">
        <v>9</v>
      </c>
      <c r="Q1" s="24" t="s">
        <v>22</v>
      </c>
    </row>
    <row r="2" spans="1:17" s="8" customFormat="1" ht="15" customHeight="1" x14ac:dyDescent="0.15">
      <c r="A2" s="16"/>
      <c r="B2" s="21" t="s">
        <v>10</v>
      </c>
      <c r="C2" s="19" t="s">
        <v>11</v>
      </c>
      <c r="D2" s="20"/>
      <c r="E2" s="19" t="s">
        <v>18</v>
      </c>
      <c r="F2" s="19" t="s">
        <v>12</v>
      </c>
      <c r="G2" s="27"/>
      <c r="H2" s="20"/>
      <c r="I2" s="20"/>
      <c r="J2" s="20"/>
      <c r="K2" s="25" t="s">
        <v>13</v>
      </c>
      <c r="L2" s="25" t="s">
        <v>19</v>
      </c>
      <c r="M2" s="22"/>
      <c r="N2" s="26" t="s">
        <v>14</v>
      </c>
      <c r="O2" s="27"/>
      <c r="P2" s="20"/>
      <c r="Q2" s="24"/>
    </row>
    <row r="3" spans="1:17" s="8" customFormat="1" ht="63" customHeight="1" x14ac:dyDescent="0.15">
      <c r="A3" s="16"/>
      <c r="B3" s="22"/>
      <c r="C3" s="20"/>
      <c r="D3" s="20"/>
      <c r="E3" s="20"/>
      <c r="F3" s="20"/>
      <c r="G3" s="27"/>
      <c r="H3" s="20"/>
      <c r="I3" s="20"/>
      <c r="J3" s="20"/>
      <c r="K3" s="25"/>
      <c r="L3" s="25"/>
      <c r="M3" s="22"/>
      <c r="N3" s="27"/>
      <c r="O3" s="27"/>
      <c r="P3" s="20"/>
      <c r="Q3" s="24"/>
    </row>
    <row r="4" spans="1:17" s="8" customFormat="1" ht="63" customHeight="1" x14ac:dyDescent="0.15">
      <c r="A4" s="16"/>
      <c r="B4" s="22"/>
      <c r="C4" s="20"/>
      <c r="D4" s="20"/>
      <c r="E4" s="23"/>
      <c r="F4" s="20"/>
      <c r="G4" s="27"/>
      <c r="H4" s="20"/>
      <c r="I4" s="20"/>
      <c r="J4" s="20"/>
      <c r="K4" s="25"/>
      <c r="L4" s="25"/>
      <c r="M4" s="21"/>
      <c r="N4" s="27"/>
      <c r="O4" s="27"/>
      <c r="P4" s="20"/>
      <c r="Q4" s="24"/>
    </row>
    <row r="5" spans="1:17" s="2" customFormat="1" ht="80.099999999999994" customHeight="1" x14ac:dyDescent="0.15">
      <c r="A5" s="12" t="s">
        <v>89</v>
      </c>
      <c r="B5" s="10" t="s">
        <v>24</v>
      </c>
      <c r="C5" s="10" t="s">
        <v>25</v>
      </c>
      <c r="D5" s="3">
        <v>45748</v>
      </c>
      <c r="E5" s="12" t="s">
        <v>26</v>
      </c>
      <c r="F5" s="12" t="s">
        <v>27</v>
      </c>
      <c r="G5" s="12" t="s">
        <v>16</v>
      </c>
      <c r="H5" s="4" t="s">
        <v>21</v>
      </c>
      <c r="I5" s="4">
        <v>114257928</v>
      </c>
      <c r="J5" s="5" t="s">
        <v>21</v>
      </c>
      <c r="K5" s="6" t="s">
        <v>21</v>
      </c>
      <c r="L5" s="5" t="s">
        <v>21</v>
      </c>
      <c r="M5" s="7">
        <v>2</v>
      </c>
      <c r="N5" s="7">
        <v>0</v>
      </c>
      <c r="O5" s="9" t="s">
        <v>21</v>
      </c>
      <c r="P5" s="14" t="s">
        <v>28</v>
      </c>
      <c r="Q5" s="13" t="e" cm="1">
        <f t="array" aca="1" ref="Q5" ca="1">IF(INDIRECT("'入力様式３競争物役'!BJ"&amp;ROW())="","",INDIRECT("'入力様式３競争物役'!BJ"&amp;ROW()))</f>
        <v>#REF!</v>
      </c>
    </row>
    <row r="6" spans="1:17" s="2" customFormat="1" ht="80.099999999999994" customHeight="1" x14ac:dyDescent="0.15">
      <c r="A6" s="12" t="s">
        <v>29</v>
      </c>
      <c r="B6" s="10" t="s">
        <v>24</v>
      </c>
      <c r="C6" s="10" t="s">
        <v>25</v>
      </c>
      <c r="D6" s="3">
        <v>45748</v>
      </c>
      <c r="E6" s="12" t="s">
        <v>30</v>
      </c>
      <c r="F6" s="12" t="s">
        <v>23</v>
      </c>
      <c r="G6" s="12" t="s">
        <v>16</v>
      </c>
      <c r="H6" s="4" t="s">
        <v>21</v>
      </c>
      <c r="I6" s="4">
        <v>3354120</v>
      </c>
      <c r="J6" s="5" t="s">
        <v>21</v>
      </c>
      <c r="K6" s="6" t="s">
        <v>21</v>
      </c>
      <c r="L6" s="5" t="s">
        <v>21</v>
      </c>
      <c r="M6" s="7">
        <v>2</v>
      </c>
      <c r="N6" s="7">
        <v>0</v>
      </c>
      <c r="O6" s="9" t="s">
        <v>21</v>
      </c>
      <c r="P6" s="14" t="s">
        <v>28</v>
      </c>
      <c r="Q6" s="13" t="e" cm="1">
        <f t="array" aca="1" ref="Q6" ca="1">IF(INDIRECT("'入力様式３競争物役'!BJ"&amp;ROW())="","",INDIRECT("'入力様式３競争物役'!BJ"&amp;ROW()))</f>
        <v>#REF!</v>
      </c>
    </row>
    <row r="7" spans="1:17" s="2" customFormat="1" ht="80.099999999999994" customHeight="1" x14ac:dyDescent="0.15">
      <c r="A7" s="12" t="s">
        <v>31</v>
      </c>
      <c r="B7" s="10" t="s">
        <v>24</v>
      </c>
      <c r="C7" s="10" t="s">
        <v>25</v>
      </c>
      <c r="D7" s="3">
        <v>45748</v>
      </c>
      <c r="E7" s="12" t="s">
        <v>30</v>
      </c>
      <c r="F7" s="12" t="s">
        <v>23</v>
      </c>
      <c r="G7" s="12" t="s">
        <v>16</v>
      </c>
      <c r="H7" s="4" t="s">
        <v>21</v>
      </c>
      <c r="I7" s="4">
        <v>4285820</v>
      </c>
      <c r="J7" s="5" t="s">
        <v>21</v>
      </c>
      <c r="K7" s="6" t="s">
        <v>21</v>
      </c>
      <c r="L7" s="5" t="s">
        <v>21</v>
      </c>
      <c r="M7" s="7">
        <v>1</v>
      </c>
      <c r="N7" s="7">
        <v>0</v>
      </c>
      <c r="O7" s="9" t="s">
        <v>21</v>
      </c>
      <c r="P7" s="14" t="s">
        <v>28</v>
      </c>
      <c r="Q7" s="13" t="e" cm="1">
        <f t="array" aca="1" ref="Q7" ca="1">IF(INDIRECT("'入力様式３競争物役'!BJ"&amp;ROW())="","",INDIRECT("'入力様式３競争物役'!BJ"&amp;ROW()))</f>
        <v>#REF!</v>
      </c>
    </row>
    <row r="8" spans="1:17" s="2" customFormat="1" ht="80.099999999999994" customHeight="1" x14ac:dyDescent="0.15">
      <c r="A8" s="14" t="s">
        <v>32</v>
      </c>
      <c r="B8" s="10" t="s">
        <v>24</v>
      </c>
      <c r="C8" s="10" t="s">
        <v>25</v>
      </c>
      <c r="D8" s="3">
        <v>45748</v>
      </c>
      <c r="E8" s="14" t="s">
        <v>30</v>
      </c>
      <c r="F8" s="14" t="s">
        <v>23</v>
      </c>
      <c r="G8" s="14" t="s">
        <v>16</v>
      </c>
      <c r="H8" s="4" t="s">
        <v>21</v>
      </c>
      <c r="I8" s="4">
        <v>7602672</v>
      </c>
      <c r="J8" s="5" t="s">
        <v>21</v>
      </c>
      <c r="K8" s="6" t="s">
        <v>21</v>
      </c>
      <c r="L8" s="5" t="s">
        <v>21</v>
      </c>
      <c r="M8" s="7">
        <v>2</v>
      </c>
      <c r="N8" s="7">
        <v>0</v>
      </c>
      <c r="O8" s="9" t="s">
        <v>21</v>
      </c>
      <c r="P8" s="14" t="s">
        <v>28</v>
      </c>
      <c r="Q8" s="13" t="e" cm="1">
        <f t="array" aca="1" ref="Q8" ca="1">IF(INDIRECT("'入力様式３競争物役'!BJ"&amp;ROW())="","",INDIRECT("'入力様式３競争物役'!BJ"&amp;ROW()))</f>
        <v>#REF!</v>
      </c>
    </row>
    <row r="9" spans="1:17" s="2" customFormat="1" ht="80.099999999999994" customHeight="1" x14ac:dyDescent="0.15">
      <c r="A9" s="14" t="s">
        <v>33</v>
      </c>
      <c r="B9" s="10" t="s">
        <v>24</v>
      </c>
      <c r="C9" s="10" t="s">
        <v>25</v>
      </c>
      <c r="D9" s="3">
        <v>45748</v>
      </c>
      <c r="E9" s="14" t="s">
        <v>34</v>
      </c>
      <c r="F9" s="14" t="s">
        <v>35</v>
      </c>
      <c r="G9" s="14" t="s">
        <v>16</v>
      </c>
      <c r="H9" s="4" t="s">
        <v>21</v>
      </c>
      <c r="I9" s="4">
        <v>4556013</v>
      </c>
      <c r="J9" s="5" t="s">
        <v>21</v>
      </c>
      <c r="K9" s="6" t="s">
        <v>21</v>
      </c>
      <c r="L9" s="5" t="s">
        <v>21</v>
      </c>
      <c r="M9" s="7">
        <v>1</v>
      </c>
      <c r="N9" s="7">
        <v>0</v>
      </c>
      <c r="O9" s="9" t="s">
        <v>21</v>
      </c>
      <c r="P9" s="14" t="s">
        <v>28</v>
      </c>
      <c r="Q9" s="13" t="e" cm="1">
        <f t="array" aca="1" ref="Q9" ca="1">IF(INDIRECT("'入力様式３競争物役'!BJ"&amp;ROW())="","",INDIRECT("'入力様式３競争物役'!BJ"&amp;ROW()))</f>
        <v>#REF!</v>
      </c>
    </row>
    <row r="10" spans="1:17" s="2" customFormat="1" ht="80.099999999999994" customHeight="1" x14ac:dyDescent="0.15">
      <c r="A10" s="14" t="s">
        <v>36</v>
      </c>
      <c r="B10" s="10" t="s">
        <v>24</v>
      </c>
      <c r="C10" s="10" t="s">
        <v>25</v>
      </c>
      <c r="D10" s="3">
        <v>45748</v>
      </c>
      <c r="E10" s="14" t="s">
        <v>37</v>
      </c>
      <c r="F10" s="14" t="s">
        <v>38</v>
      </c>
      <c r="G10" s="14" t="s">
        <v>16</v>
      </c>
      <c r="H10" s="4" t="s">
        <v>21</v>
      </c>
      <c r="I10" s="4">
        <v>2447060</v>
      </c>
      <c r="J10" s="5" t="s">
        <v>21</v>
      </c>
      <c r="K10" s="6" t="s">
        <v>21</v>
      </c>
      <c r="L10" s="5" t="s">
        <v>21</v>
      </c>
      <c r="M10" s="7">
        <v>1</v>
      </c>
      <c r="N10" s="7">
        <v>0</v>
      </c>
      <c r="O10" s="9" t="s">
        <v>21</v>
      </c>
      <c r="P10" s="14" t="s">
        <v>28</v>
      </c>
      <c r="Q10" s="13" t="e" cm="1">
        <f t="array" aca="1" ref="Q10" ca="1">IF(INDIRECT("'入力様式３競争物役'!BJ"&amp;ROW())="","",INDIRECT("'入力様式３競争物役'!BJ"&amp;ROW()))</f>
        <v>#REF!</v>
      </c>
    </row>
    <row r="11" spans="1:17" s="2" customFormat="1" ht="80.099999999999994" customHeight="1" x14ac:dyDescent="0.15">
      <c r="A11" s="14" t="s">
        <v>39</v>
      </c>
      <c r="B11" s="10" t="s">
        <v>24</v>
      </c>
      <c r="C11" s="10" t="s">
        <v>25</v>
      </c>
      <c r="D11" s="3">
        <v>45748</v>
      </c>
      <c r="E11" s="14" t="s">
        <v>30</v>
      </c>
      <c r="F11" s="14" t="s">
        <v>23</v>
      </c>
      <c r="G11" s="14" t="s">
        <v>16</v>
      </c>
      <c r="H11" s="4" t="s">
        <v>21</v>
      </c>
      <c r="I11" s="4">
        <v>5363930</v>
      </c>
      <c r="J11" s="5" t="s">
        <v>21</v>
      </c>
      <c r="K11" s="6" t="s">
        <v>21</v>
      </c>
      <c r="L11" s="5" t="s">
        <v>21</v>
      </c>
      <c r="M11" s="7">
        <v>1</v>
      </c>
      <c r="N11" s="7">
        <v>0</v>
      </c>
      <c r="O11" s="9" t="s">
        <v>21</v>
      </c>
      <c r="P11" s="14" t="s">
        <v>28</v>
      </c>
      <c r="Q11" s="13" t="e" cm="1">
        <f t="array" aca="1" ref="Q11" ca="1">IF(INDIRECT("'入力様式３競争物役'!BJ"&amp;ROW())="","",INDIRECT("'入力様式３競争物役'!BJ"&amp;ROW()))</f>
        <v>#REF!</v>
      </c>
    </row>
    <row r="12" spans="1:17" s="2" customFormat="1" ht="80.099999999999994" customHeight="1" x14ac:dyDescent="0.15">
      <c r="A12" s="14" t="s">
        <v>40</v>
      </c>
      <c r="B12" s="10" t="s">
        <v>24</v>
      </c>
      <c r="C12" s="10" t="s">
        <v>25</v>
      </c>
      <c r="D12" s="3">
        <v>45748</v>
      </c>
      <c r="E12" s="14" t="s">
        <v>41</v>
      </c>
      <c r="F12" s="14" t="s">
        <v>42</v>
      </c>
      <c r="G12" s="14" t="s">
        <v>16</v>
      </c>
      <c r="H12" s="4" t="s">
        <v>21</v>
      </c>
      <c r="I12" s="4">
        <v>10116502</v>
      </c>
      <c r="J12" s="5" t="s">
        <v>21</v>
      </c>
      <c r="K12" s="6" t="s">
        <v>21</v>
      </c>
      <c r="L12" s="5" t="s">
        <v>21</v>
      </c>
      <c r="M12" s="7">
        <v>2</v>
      </c>
      <c r="N12" s="7">
        <v>0</v>
      </c>
      <c r="O12" s="9" t="s">
        <v>21</v>
      </c>
      <c r="P12" s="14" t="s">
        <v>28</v>
      </c>
      <c r="Q12" s="13" t="e" cm="1">
        <f t="array" aca="1" ref="Q12" ca="1">IF(INDIRECT("'入力様式３競争物役'!BJ"&amp;ROW())="","",INDIRECT("'入力様式３競争物役'!BJ"&amp;ROW()))</f>
        <v>#REF!</v>
      </c>
    </row>
    <row r="13" spans="1:17" s="2" customFormat="1" ht="80.099999999999994" customHeight="1" x14ac:dyDescent="0.15">
      <c r="A13" s="14" t="s">
        <v>43</v>
      </c>
      <c r="B13" s="10" t="s">
        <v>24</v>
      </c>
      <c r="C13" s="10" t="s">
        <v>25</v>
      </c>
      <c r="D13" s="3">
        <v>45748</v>
      </c>
      <c r="E13" s="14" t="s">
        <v>44</v>
      </c>
      <c r="F13" s="14" t="s">
        <v>45</v>
      </c>
      <c r="G13" s="14" t="s">
        <v>16</v>
      </c>
      <c r="H13" s="4" t="s">
        <v>21</v>
      </c>
      <c r="I13" s="4">
        <v>11964810</v>
      </c>
      <c r="J13" s="5" t="s">
        <v>21</v>
      </c>
      <c r="K13" s="6" t="s">
        <v>21</v>
      </c>
      <c r="L13" s="5" t="s">
        <v>21</v>
      </c>
      <c r="M13" s="7">
        <v>1</v>
      </c>
      <c r="N13" s="7">
        <v>0</v>
      </c>
      <c r="O13" s="9" t="s">
        <v>21</v>
      </c>
      <c r="P13" s="14" t="s">
        <v>21</v>
      </c>
      <c r="Q13" s="13" t="e" cm="1">
        <f t="array" aca="1" ref="Q13" ca="1">IF(INDIRECT("'入力様式３競争物役'!BJ"&amp;ROW())="","",INDIRECT("'入力様式３競争物役'!BJ"&amp;ROW()))</f>
        <v>#REF!</v>
      </c>
    </row>
    <row r="14" spans="1:17" s="2" customFormat="1" ht="80.099999999999994" customHeight="1" x14ac:dyDescent="0.15">
      <c r="A14" s="14" t="s">
        <v>46</v>
      </c>
      <c r="B14" s="10" t="s">
        <v>24</v>
      </c>
      <c r="C14" s="10" t="s">
        <v>25</v>
      </c>
      <c r="D14" s="3">
        <v>45748</v>
      </c>
      <c r="E14" s="14" t="s">
        <v>44</v>
      </c>
      <c r="F14" s="14" t="s">
        <v>45</v>
      </c>
      <c r="G14" s="14" t="s">
        <v>16</v>
      </c>
      <c r="H14" s="4" t="s">
        <v>21</v>
      </c>
      <c r="I14" s="4">
        <v>15247100</v>
      </c>
      <c r="J14" s="5" t="s">
        <v>21</v>
      </c>
      <c r="K14" s="6" t="s">
        <v>21</v>
      </c>
      <c r="L14" s="5" t="s">
        <v>21</v>
      </c>
      <c r="M14" s="7">
        <v>1</v>
      </c>
      <c r="N14" s="7">
        <v>0</v>
      </c>
      <c r="O14" s="9" t="s">
        <v>21</v>
      </c>
      <c r="P14" s="14" t="s">
        <v>21</v>
      </c>
      <c r="Q14" s="13" t="e" cm="1">
        <f t="array" aca="1" ref="Q14" ca="1">IF(INDIRECT("'入力様式３競争物役'!BJ"&amp;ROW())="","",INDIRECT("'入力様式３競争物役'!BJ"&amp;ROW()))</f>
        <v>#REF!</v>
      </c>
    </row>
    <row r="15" spans="1:17" s="2" customFormat="1" ht="80.099999999999994" customHeight="1" x14ac:dyDescent="0.15">
      <c r="A15" s="14" t="s">
        <v>47</v>
      </c>
      <c r="B15" s="10" t="s">
        <v>24</v>
      </c>
      <c r="C15" s="10" t="s">
        <v>25</v>
      </c>
      <c r="D15" s="3">
        <v>45748</v>
      </c>
      <c r="E15" s="14" t="s">
        <v>48</v>
      </c>
      <c r="F15" s="14" t="s">
        <v>49</v>
      </c>
      <c r="G15" s="14" t="s">
        <v>16</v>
      </c>
      <c r="H15" s="4" t="s">
        <v>21</v>
      </c>
      <c r="I15" s="4">
        <v>46567730</v>
      </c>
      <c r="J15" s="5" t="s">
        <v>21</v>
      </c>
      <c r="K15" s="6" t="s">
        <v>21</v>
      </c>
      <c r="L15" s="5" t="s">
        <v>21</v>
      </c>
      <c r="M15" s="7">
        <v>1</v>
      </c>
      <c r="N15" s="7">
        <v>0</v>
      </c>
      <c r="O15" s="9" t="s">
        <v>50</v>
      </c>
      <c r="P15" s="14" t="s">
        <v>28</v>
      </c>
      <c r="Q15" s="13" t="e" cm="1">
        <f t="array" aca="1" ref="Q15" ca="1">IF(INDIRECT("'入力様式３競争物役'!BJ"&amp;ROW())="","",INDIRECT("'入力様式３競争物役'!BJ"&amp;ROW()))</f>
        <v>#REF!</v>
      </c>
    </row>
    <row r="16" spans="1:17" s="2" customFormat="1" ht="80.099999999999994" customHeight="1" x14ac:dyDescent="0.15">
      <c r="A16" s="14" t="s">
        <v>51</v>
      </c>
      <c r="B16" s="10" t="s">
        <v>24</v>
      </c>
      <c r="C16" s="10" t="s">
        <v>25</v>
      </c>
      <c r="D16" s="3">
        <v>45748</v>
      </c>
      <c r="E16" s="14" t="s">
        <v>52</v>
      </c>
      <c r="F16" s="14" t="s">
        <v>53</v>
      </c>
      <c r="G16" s="14" t="s">
        <v>16</v>
      </c>
      <c r="H16" s="4" t="s">
        <v>21</v>
      </c>
      <c r="I16" s="4">
        <v>11724900</v>
      </c>
      <c r="J16" s="5" t="s">
        <v>21</v>
      </c>
      <c r="K16" s="6" t="s">
        <v>21</v>
      </c>
      <c r="L16" s="5" t="s">
        <v>21</v>
      </c>
      <c r="M16" s="7">
        <v>9</v>
      </c>
      <c r="N16" s="7">
        <v>0</v>
      </c>
      <c r="O16" s="9" t="s">
        <v>21</v>
      </c>
      <c r="P16" s="14" t="s">
        <v>21</v>
      </c>
      <c r="Q16" s="13" t="e" cm="1">
        <f t="array" aca="1" ref="Q16" ca="1">IF(INDIRECT("'入力様式３競争物役'!BJ"&amp;ROW())="","",INDIRECT("'入力様式３競争物役'!BJ"&amp;ROW()))</f>
        <v>#REF!</v>
      </c>
    </row>
    <row r="17" spans="1:17" s="2" customFormat="1" ht="80.099999999999994" customHeight="1" x14ac:dyDescent="0.15">
      <c r="A17" s="14" t="s">
        <v>54</v>
      </c>
      <c r="B17" s="10" t="s">
        <v>24</v>
      </c>
      <c r="C17" s="10" t="s">
        <v>25</v>
      </c>
      <c r="D17" s="3">
        <v>45748</v>
      </c>
      <c r="E17" s="14" t="s">
        <v>55</v>
      </c>
      <c r="F17" s="14" t="s">
        <v>56</v>
      </c>
      <c r="G17" s="14" t="s">
        <v>16</v>
      </c>
      <c r="H17" s="4" t="s">
        <v>21</v>
      </c>
      <c r="I17" s="4">
        <v>1958000</v>
      </c>
      <c r="J17" s="5" t="s">
        <v>21</v>
      </c>
      <c r="K17" s="6" t="s">
        <v>21</v>
      </c>
      <c r="L17" s="5" t="s">
        <v>21</v>
      </c>
      <c r="M17" s="7">
        <v>1</v>
      </c>
      <c r="N17" s="7">
        <v>0</v>
      </c>
      <c r="O17" s="9" t="s">
        <v>21</v>
      </c>
      <c r="P17" s="14" t="s">
        <v>21</v>
      </c>
      <c r="Q17" s="13" t="e" cm="1">
        <f t="array" aca="1" ref="Q17" ca="1">IF(INDIRECT("'入力様式３競争物役'!BJ"&amp;ROW())="","",INDIRECT("'入力様式３競争物役'!BJ"&amp;ROW()))</f>
        <v>#REF!</v>
      </c>
    </row>
    <row r="18" spans="1:17" s="2" customFormat="1" ht="80.099999999999994" customHeight="1" x14ac:dyDescent="0.15">
      <c r="A18" s="14" t="s">
        <v>57</v>
      </c>
      <c r="B18" s="10" t="s">
        <v>24</v>
      </c>
      <c r="C18" s="10" t="s">
        <v>25</v>
      </c>
      <c r="D18" s="3">
        <v>45748</v>
      </c>
      <c r="E18" s="14" t="s">
        <v>58</v>
      </c>
      <c r="F18" s="14" t="s">
        <v>59</v>
      </c>
      <c r="G18" s="14" t="s">
        <v>16</v>
      </c>
      <c r="H18" s="4" t="s">
        <v>21</v>
      </c>
      <c r="I18" s="4">
        <v>18619920</v>
      </c>
      <c r="J18" s="5" t="s">
        <v>21</v>
      </c>
      <c r="K18" s="6" t="s">
        <v>21</v>
      </c>
      <c r="L18" s="5" t="s">
        <v>21</v>
      </c>
      <c r="M18" s="7">
        <v>5</v>
      </c>
      <c r="N18" s="7">
        <v>0</v>
      </c>
      <c r="O18" s="9" t="s">
        <v>21</v>
      </c>
      <c r="P18" s="14" t="s">
        <v>21</v>
      </c>
      <c r="Q18" s="13" t="e" cm="1">
        <f t="array" aca="1" ref="Q18" ca="1">IF(INDIRECT("'入力様式３競争物役'!BJ"&amp;ROW())="","",INDIRECT("'入力様式３競争物役'!BJ"&amp;ROW()))</f>
        <v>#REF!</v>
      </c>
    </row>
    <row r="19" spans="1:17" s="2" customFormat="1" ht="80.099999999999994" customHeight="1" x14ac:dyDescent="0.15">
      <c r="A19" s="14" t="s">
        <v>60</v>
      </c>
      <c r="B19" s="10" t="s">
        <v>24</v>
      </c>
      <c r="C19" s="10" t="s">
        <v>25</v>
      </c>
      <c r="D19" s="3">
        <v>45748</v>
      </c>
      <c r="E19" s="14" t="s">
        <v>44</v>
      </c>
      <c r="F19" s="14" t="s">
        <v>45</v>
      </c>
      <c r="G19" s="14" t="s">
        <v>16</v>
      </c>
      <c r="H19" s="4" t="s">
        <v>21</v>
      </c>
      <c r="I19" s="4">
        <v>13200000</v>
      </c>
      <c r="J19" s="5" t="s">
        <v>21</v>
      </c>
      <c r="K19" s="6" t="s">
        <v>21</v>
      </c>
      <c r="L19" s="5" t="s">
        <v>21</v>
      </c>
      <c r="M19" s="7">
        <v>1</v>
      </c>
      <c r="N19" s="7">
        <v>0</v>
      </c>
      <c r="O19" s="9" t="s">
        <v>21</v>
      </c>
      <c r="P19" s="14" t="s">
        <v>21</v>
      </c>
      <c r="Q19" s="13" t="e" cm="1">
        <f t="array" aca="1" ref="Q19" ca="1">IF(INDIRECT("'入力様式３競争物役'!BJ"&amp;ROW())="","",INDIRECT("'入力様式３競争物役'!BJ"&amp;ROW()))</f>
        <v>#REF!</v>
      </c>
    </row>
    <row r="20" spans="1:17" s="2" customFormat="1" ht="80.099999999999994" customHeight="1" x14ac:dyDescent="0.15">
      <c r="A20" s="14" t="s">
        <v>61</v>
      </c>
      <c r="B20" s="10" t="s">
        <v>24</v>
      </c>
      <c r="C20" s="10" t="s">
        <v>25</v>
      </c>
      <c r="D20" s="3">
        <v>45748</v>
      </c>
      <c r="E20" s="14" t="s">
        <v>62</v>
      </c>
      <c r="F20" s="14" t="s">
        <v>63</v>
      </c>
      <c r="G20" s="14" t="s">
        <v>16</v>
      </c>
      <c r="H20" s="4" t="s">
        <v>21</v>
      </c>
      <c r="I20" s="4">
        <v>11313500</v>
      </c>
      <c r="J20" s="5" t="s">
        <v>21</v>
      </c>
      <c r="K20" s="6" t="s">
        <v>21</v>
      </c>
      <c r="L20" s="5" t="s">
        <v>21</v>
      </c>
      <c r="M20" s="7">
        <v>1</v>
      </c>
      <c r="N20" s="7">
        <v>0</v>
      </c>
      <c r="O20" s="9" t="s">
        <v>64</v>
      </c>
      <c r="P20" s="14" t="s">
        <v>21</v>
      </c>
      <c r="Q20" s="13" t="e" cm="1">
        <f t="array" aca="1" ref="Q20" ca="1">IF(INDIRECT("'入力様式３競争物役'!BJ"&amp;ROW())="","",INDIRECT("'入力様式３競争物役'!BJ"&amp;ROW()))</f>
        <v>#REF!</v>
      </c>
    </row>
    <row r="21" spans="1:17" s="2" customFormat="1" ht="80.099999999999994" customHeight="1" x14ac:dyDescent="0.15">
      <c r="A21" s="14" t="s">
        <v>65</v>
      </c>
      <c r="B21" s="10" t="s">
        <v>24</v>
      </c>
      <c r="C21" s="10" t="s">
        <v>25</v>
      </c>
      <c r="D21" s="3">
        <v>45748</v>
      </c>
      <c r="E21" s="14" t="s">
        <v>66</v>
      </c>
      <c r="F21" s="14" t="s">
        <v>67</v>
      </c>
      <c r="G21" s="14" t="s">
        <v>16</v>
      </c>
      <c r="H21" s="4" t="s">
        <v>21</v>
      </c>
      <c r="I21" s="4">
        <v>8448000</v>
      </c>
      <c r="J21" s="5" t="s">
        <v>21</v>
      </c>
      <c r="K21" s="6" t="s">
        <v>21</v>
      </c>
      <c r="L21" s="5" t="s">
        <v>21</v>
      </c>
      <c r="M21" s="7">
        <v>1</v>
      </c>
      <c r="N21" s="7">
        <v>0</v>
      </c>
      <c r="O21" s="9" t="s">
        <v>21</v>
      </c>
      <c r="P21" s="14" t="s">
        <v>21</v>
      </c>
      <c r="Q21" s="13" t="e" cm="1">
        <f t="array" aca="1" ref="Q21" ca="1">IF(INDIRECT("'入力様式３競争物役'!BJ"&amp;ROW())="","",INDIRECT("'入力様式３競争物役'!BJ"&amp;ROW()))</f>
        <v>#REF!</v>
      </c>
    </row>
    <row r="22" spans="1:17" s="2" customFormat="1" ht="80.099999999999994" customHeight="1" x14ac:dyDescent="0.15">
      <c r="A22" s="14" t="s">
        <v>68</v>
      </c>
      <c r="B22" s="10" t="s">
        <v>24</v>
      </c>
      <c r="C22" s="10" t="s">
        <v>25</v>
      </c>
      <c r="D22" s="3">
        <v>45748</v>
      </c>
      <c r="E22" s="14" t="s">
        <v>44</v>
      </c>
      <c r="F22" s="14" t="s">
        <v>45</v>
      </c>
      <c r="G22" s="14" t="s">
        <v>16</v>
      </c>
      <c r="H22" s="4" t="s">
        <v>21</v>
      </c>
      <c r="I22" s="4">
        <v>10824000</v>
      </c>
      <c r="J22" s="5" t="s">
        <v>21</v>
      </c>
      <c r="K22" s="6" t="s">
        <v>21</v>
      </c>
      <c r="L22" s="5" t="s">
        <v>21</v>
      </c>
      <c r="M22" s="7">
        <v>1</v>
      </c>
      <c r="N22" s="7">
        <v>0</v>
      </c>
      <c r="O22" s="9" t="s">
        <v>69</v>
      </c>
      <c r="P22" s="14" t="s">
        <v>21</v>
      </c>
      <c r="Q22" s="13" t="e" cm="1">
        <f t="array" aca="1" ref="Q22" ca="1">IF(INDIRECT("'入力様式３競争物役'!BJ"&amp;ROW())="","",INDIRECT("'入力様式３競争物役'!BJ"&amp;ROW()))</f>
        <v>#REF!</v>
      </c>
    </row>
    <row r="23" spans="1:17" s="2" customFormat="1" ht="80.099999999999994" customHeight="1" x14ac:dyDescent="0.15">
      <c r="A23" s="14" t="s">
        <v>70</v>
      </c>
      <c r="B23" s="10" t="s">
        <v>24</v>
      </c>
      <c r="C23" s="10" t="s">
        <v>25</v>
      </c>
      <c r="D23" s="3">
        <v>45748</v>
      </c>
      <c r="E23" s="14" t="s">
        <v>71</v>
      </c>
      <c r="F23" s="14" t="s">
        <v>72</v>
      </c>
      <c r="G23" s="14" t="s">
        <v>16</v>
      </c>
      <c r="H23" s="4" t="s">
        <v>21</v>
      </c>
      <c r="I23" s="4">
        <v>1633500</v>
      </c>
      <c r="J23" s="5" t="s">
        <v>21</v>
      </c>
      <c r="K23" s="6" t="s">
        <v>21</v>
      </c>
      <c r="L23" s="5" t="s">
        <v>21</v>
      </c>
      <c r="M23" s="7">
        <v>3</v>
      </c>
      <c r="N23" s="7">
        <v>0</v>
      </c>
      <c r="O23" s="9" t="s">
        <v>21</v>
      </c>
      <c r="P23" s="14" t="s">
        <v>21</v>
      </c>
      <c r="Q23" s="13" t="e" cm="1">
        <f t="array" aca="1" ref="Q23" ca="1">IF(INDIRECT("'入力様式３競争物役'!BJ"&amp;ROW())="","",INDIRECT("'入力様式３競争物役'!BJ"&amp;ROW()))</f>
        <v>#REF!</v>
      </c>
    </row>
    <row r="24" spans="1:17" s="2" customFormat="1" ht="80.099999999999994" customHeight="1" x14ac:dyDescent="0.15">
      <c r="A24" s="14" t="s">
        <v>73</v>
      </c>
      <c r="B24" s="10" t="s">
        <v>24</v>
      </c>
      <c r="C24" s="10" t="s">
        <v>25</v>
      </c>
      <c r="D24" s="3">
        <v>45748</v>
      </c>
      <c r="E24" s="14" t="s">
        <v>74</v>
      </c>
      <c r="F24" s="14" t="s">
        <v>75</v>
      </c>
      <c r="G24" s="14" t="s">
        <v>16</v>
      </c>
      <c r="H24" s="4" t="s">
        <v>21</v>
      </c>
      <c r="I24" s="4">
        <v>3230700</v>
      </c>
      <c r="J24" s="5" t="s">
        <v>21</v>
      </c>
      <c r="K24" s="6" t="s">
        <v>21</v>
      </c>
      <c r="L24" s="5" t="s">
        <v>21</v>
      </c>
      <c r="M24" s="7">
        <v>1</v>
      </c>
      <c r="N24" s="7">
        <v>0</v>
      </c>
      <c r="O24" s="9" t="s">
        <v>21</v>
      </c>
      <c r="P24" s="14" t="s">
        <v>21</v>
      </c>
      <c r="Q24" s="13" t="e" cm="1">
        <f t="array" aca="1" ref="Q24" ca="1">IF(INDIRECT("'入力様式３競争物役'!BJ"&amp;ROW())="","",INDIRECT("'入力様式３競争物役'!BJ"&amp;ROW()))</f>
        <v>#REF!</v>
      </c>
    </row>
    <row r="25" spans="1:17" s="2" customFormat="1" ht="80.099999999999994" customHeight="1" x14ac:dyDescent="0.15">
      <c r="A25" s="14" t="s">
        <v>76</v>
      </c>
      <c r="B25" s="10" t="s">
        <v>24</v>
      </c>
      <c r="C25" s="10" t="s">
        <v>25</v>
      </c>
      <c r="D25" s="3">
        <v>45748</v>
      </c>
      <c r="E25" s="14" t="s">
        <v>77</v>
      </c>
      <c r="F25" s="14" t="s">
        <v>78</v>
      </c>
      <c r="G25" s="14" t="s">
        <v>16</v>
      </c>
      <c r="H25" s="4" t="s">
        <v>21</v>
      </c>
      <c r="I25" s="4">
        <v>2316380</v>
      </c>
      <c r="J25" s="5" t="s">
        <v>21</v>
      </c>
      <c r="K25" s="6" t="s">
        <v>21</v>
      </c>
      <c r="L25" s="5" t="s">
        <v>21</v>
      </c>
      <c r="M25" s="7">
        <v>1</v>
      </c>
      <c r="N25" s="7">
        <v>0</v>
      </c>
      <c r="O25" s="9" t="s">
        <v>21</v>
      </c>
      <c r="P25" s="14" t="s">
        <v>28</v>
      </c>
      <c r="Q25" s="13" t="e" cm="1">
        <f t="array" aca="1" ref="Q25" ca="1">IF(INDIRECT("'入力様式３競争物役'!BJ"&amp;ROW())="","",INDIRECT("'入力様式３競争物役'!BJ"&amp;ROW()))</f>
        <v>#REF!</v>
      </c>
    </row>
    <row r="26" spans="1:17" s="2" customFormat="1" ht="80.099999999999994" customHeight="1" x14ac:dyDescent="0.15">
      <c r="A26" s="14" t="s">
        <v>79</v>
      </c>
      <c r="B26" s="10" t="s">
        <v>24</v>
      </c>
      <c r="C26" s="10" t="s">
        <v>25</v>
      </c>
      <c r="D26" s="3">
        <v>45748</v>
      </c>
      <c r="E26" s="14" t="s">
        <v>80</v>
      </c>
      <c r="F26" s="14" t="s">
        <v>81</v>
      </c>
      <c r="G26" s="14" t="s">
        <v>16</v>
      </c>
      <c r="H26" s="4" t="s">
        <v>21</v>
      </c>
      <c r="I26" s="4">
        <v>8184000</v>
      </c>
      <c r="J26" s="5" t="s">
        <v>21</v>
      </c>
      <c r="K26" s="6" t="s">
        <v>21</v>
      </c>
      <c r="L26" s="5" t="s">
        <v>21</v>
      </c>
      <c r="M26" s="7">
        <v>1</v>
      </c>
      <c r="N26" s="7">
        <v>0</v>
      </c>
      <c r="O26" s="9" t="s">
        <v>21</v>
      </c>
      <c r="P26" s="14" t="s">
        <v>21</v>
      </c>
      <c r="Q26" s="13" t="e" cm="1">
        <f t="array" aca="1" ref="Q26" ca="1">IF(INDIRECT("'入力様式３競争物役'!BJ"&amp;ROW())="","",INDIRECT("'入力様式３競争物役'!BJ"&amp;ROW()))</f>
        <v>#REF!</v>
      </c>
    </row>
    <row r="27" spans="1:17" s="2" customFormat="1" ht="80.099999999999994" customHeight="1" x14ac:dyDescent="0.15">
      <c r="A27" s="14" t="s">
        <v>82</v>
      </c>
      <c r="B27" s="10" t="s">
        <v>24</v>
      </c>
      <c r="C27" s="10" t="s">
        <v>25</v>
      </c>
      <c r="D27" s="3">
        <v>45748</v>
      </c>
      <c r="E27" s="14" t="s">
        <v>83</v>
      </c>
      <c r="F27" s="14" t="s">
        <v>84</v>
      </c>
      <c r="G27" s="14" t="s">
        <v>16</v>
      </c>
      <c r="H27" s="4" t="s">
        <v>21</v>
      </c>
      <c r="I27" s="4">
        <v>18258065</v>
      </c>
      <c r="J27" s="5" t="s">
        <v>21</v>
      </c>
      <c r="K27" s="6" t="s">
        <v>21</v>
      </c>
      <c r="L27" s="5" t="s">
        <v>21</v>
      </c>
      <c r="M27" s="7">
        <v>2</v>
      </c>
      <c r="N27" s="7">
        <v>0</v>
      </c>
      <c r="O27" s="9" t="s">
        <v>21</v>
      </c>
      <c r="P27" s="14" t="s">
        <v>21</v>
      </c>
      <c r="Q27" s="13" t="e" cm="1">
        <f t="array" aca="1" ref="Q27" ca="1">IF(INDIRECT("'入力様式３競争物役'!BJ"&amp;ROW())="","",INDIRECT("'入力様式３競争物役'!BJ"&amp;ROW()))</f>
        <v>#REF!</v>
      </c>
    </row>
    <row r="28" spans="1:17" s="2" customFormat="1" ht="80.099999999999994" customHeight="1" x14ac:dyDescent="0.15">
      <c r="A28" s="14" t="s">
        <v>85</v>
      </c>
      <c r="B28" s="10" t="s">
        <v>24</v>
      </c>
      <c r="C28" s="10" t="s">
        <v>25</v>
      </c>
      <c r="D28" s="3">
        <v>45769</v>
      </c>
      <c r="E28" s="14" t="s">
        <v>86</v>
      </c>
      <c r="F28" s="14" t="s">
        <v>87</v>
      </c>
      <c r="G28" s="14" t="s">
        <v>17</v>
      </c>
      <c r="H28" s="4" t="s">
        <v>21</v>
      </c>
      <c r="I28" s="4">
        <v>159456000</v>
      </c>
      <c r="J28" s="5" t="s">
        <v>21</v>
      </c>
      <c r="K28" s="6" t="s">
        <v>21</v>
      </c>
      <c r="L28" s="5" t="s">
        <v>21</v>
      </c>
      <c r="M28" s="7">
        <v>1</v>
      </c>
      <c r="N28" s="7">
        <v>0</v>
      </c>
      <c r="O28" s="9" t="s">
        <v>88</v>
      </c>
      <c r="P28" s="14" t="s">
        <v>21</v>
      </c>
      <c r="Q28" s="13" t="e" cm="1">
        <f t="array" aca="1" ref="Q28" ca="1">IF(INDIRECT("'入力様式３競争物役'!BJ"&amp;ROW())="","",INDIRECT("'入力様式３競争物役'!BJ"&amp;ROW()))</f>
        <v>#REF!</v>
      </c>
    </row>
  </sheetData>
  <sheetProtection formatCells="0" formatColumns="0" formatRows="0" insertColumns="0" insertRows="0" insertHyperlinks="0" deleteColumns="0" deleteRows="0" sort="0" autoFilter="0" pivotTables="0"/>
  <autoFilter ref="A4:P4" xr:uid="{00000000-0009-0000-0000-000003000000}"/>
  <dataConsolidate/>
  <mergeCells count="20">
    <mergeCell ref="Q1:Q4"/>
    <mergeCell ref="F2:F4"/>
    <mergeCell ref="K2:K4"/>
    <mergeCell ref="L2:L4"/>
    <mergeCell ref="N2:N4"/>
    <mergeCell ref="K1:L1"/>
    <mergeCell ref="M1:M4"/>
    <mergeCell ref="O1:O4"/>
    <mergeCell ref="P1:P4"/>
    <mergeCell ref="G1:G4"/>
    <mergeCell ref="H1:H4"/>
    <mergeCell ref="I1:I4"/>
    <mergeCell ref="A1:A4"/>
    <mergeCell ref="B1:C1"/>
    <mergeCell ref="J1:J4"/>
    <mergeCell ref="B2:B4"/>
    <mergeCell ref="C2:C4"/>
    <mergeCell ref="E2:E4"/>
    <mergeCell ref="D1:D4"/>
    <mergeCell ref="E1:F1"/>
  </mergeCells>
  <phoneticPr fontId="1"/>
  <dataValidations count="13">
    <dataValidation allowBlank="1" showInputMessage="1" showErrorMessage="1" prompt="・予定価格を公表すると将来の契約の予定価格を類推されるおそれがある場合に限り、非公表とし、「-」を記載_x000a_・単価契約の場合は、原則、単価に予定数量を乗じた予定総価を記載" sqref="H5:H28" xr:uid="{DA72B563-DA68-4EDE-9AC7-A8A8B0083DC3}"/>
    <dataValidation allowBlank="1" showInputMessage="1" showErrorMessage="1" prompt="都道府県を省略せず記載_x000a_商号又は名称を「個人情報非公表」とした場合は、原則住所も「個人情報非公表」としてください。" sqref="F5:F28" xr:uid="{5AE1267B-05BD-46F6-9C7D-039A258132A6}"/>
    <dataValidation allowBlank="1" showInputMessage="1" showErrorMessage="1" prompt="当初契約締結日時点の契約担当官等を記載" sqref="B5:B28" xr:uid="{3BDD4F0F-7D7F-44B9-8761-8817E97EFB40}"/>
    <dataValidation allowBlank="1" showInputMessage="1" showErrorMessage="1" prompt="都道府県を省略せず記載" sqref="C5:C28" xr:uid="{EA18321D-4670-4789-9936-EB3362BA5E84}"/>
    <dataValidation type="whole" errorStyle="warning" operator="greaterThanOrEqual" showInputMessage="1" showErrorMessage="1" error="１以上の数値が入力されていません！_x000a__x000a_" sqref="M5:M28" xr:uid="{EB544EF5-BD3A-4E10-8394-CC358A2B8042}">
      <formula1>1</formula1>
    </dataValidation>
    <dataValidation showInputMessage="1" showErrorMessage="1" sqref="G5:G28" xr:uid="{EB09A74A-08C2-4338-9E49-D10B12125208}"/>
    <dataValidation errorStyle="information" showInputMessage="1" showErrorMessage="1" error="予定価格の範囲内の数値ではありません！_x000a__x000a_予定価格が「-」の場合又は文字列を含む単価等の場合は入力を続行してください" prompt="・原則公表（用地補償契約等、真にやむを得ない事由により公表できない場合を除く）_x000a_・当初契約金額を記載し、変更契約後の金額は記載しない_x000a_・単価契約の場合は、原則、単価に予定数量を乗じた予定総価を記載" sqref="I5:I28" xr:uid="{4A0C6F76-9988-4720-893F-2094013D6C70}"/>
    <dataValidation errorStyle="information" operator="equal" showInputMessage="1" showErrorMessage="1" error="落札率の計算が誤っている、もしくは小数点以下第２位が切り上げられていませんか？_x000a__x000a_予定価格が「-」の場合は入力を続行してください" prompt="予定価格が非公表の場合は「-」を記載" sqref="J5:J28" xr:uid="{9595FAF1-40CF-4F3B-9ABF-3983EA37CA46}"/>
    <dataValidation showInputMessage="1" showErrorMessage="1" prompt="「契約相手方法人区分」が6～14の場合は「ｰ」を入力してください" sqref="K5:L28" xr:uid="{7280B09F-8385-4168-B2DA-F2B7B1CBD702}"/>
    <dataValidation allowBlank="1" sqref="E5:E28" xr:uid="{ACD85DA9-9659-40AE-9B15-07C7065C7756}"/>
    <dataValidation errorStyle="warning" showInputMessage="1" showErrorMessage="1" error="当年度内の日ではありません" prompt="当初契約締結日を記載" sqref="D5:D28" xr:uid="{6646ACC5-0D7C-415B-809F-F0E35AAAC063}"/>
    <dataValidation allowBlank="1" showInputMessage="1" showErrorMessage="1" prompt="・単価契約、共同調達の場合等の記載事項_x000a_・記載不要な場合は「-」を記載" sqref="P5:P28" xr:uid="{C4A65C85-B642-4C95-A546-4F1306B96628}"/>
    <dataValidation type="whole" errorStyle="warning" showInputMessage="1" showErrorMessage="1" error="応札者数を超えていませんか？_x000a_また、該当法人がいない場合は「0」の入力となっていますか？" sqref="N5:N28" xr:uid="{5D473CB7-2BB8-4B0B-A142-F6578AF24E92}">
      <formula1>0</formula1>
      <formula2>M5</formula2>
    </dataValidation>
  </dataValidations>
  <pageMargins left="0.23622047244094491" right="0.23622047244094491" top="0.74803149606299213" bottom="0.74803149606299213" header="0.31496062992125984" footer="0.31496062992125984"/>
  <pageSetup paperSize="8" scale="80" fitToHeight="0"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76FE5D476835B42902AE3D8B9F6C1AF" ma:contentTypeVersion="18" ma:contentTypeDescription="新しいドキュメントを作成します。" ma:contentTypeScope="" ma:versionID="f729690b6bcaaeb6c2a4976653439d03">
  <xsd:schema xmlns:xsd="http://www.w3.org/2001/XMLSchema" xmlns:xs="http://www.w3.org/2001/XMLSchema" xmlns:p="http://schemas.microsoft.com/office/2006/metadata/properties" xmlns:ns2="fc614a5f-3795-45ca-b89f-3fc9ccaf0441" xmlns:ns3="85ec59af-1a16-40a0-b163-384e34c79a5c" targetNamespace="http://schemas.microsoft.com/office/2006/metadata/properties" ma:root="true" ma:fieldsID="8c3c578836f8ed6ca86aeb0651b98dc8" ns2:_="" ns3:_="">
    <xsd:import namespace="fc614a5f-3795-45ca-b89f-3fc9ccaf044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_Flow_SignoffStatus" minOccurs="0"/>
                <xsd:element ref="ns3:SharedWithUsers" minOccurs="0"/>
                <xsd:element ref="ns3:SharedWithDetails" minOccurs="0"/>
                <xsd:element ref="ns2:lcf76f155ced4ddcb4097134ff3c332f" minOccurs="0"/>
                <xsd:element ref="ns3:TaxCatchAll" minOccurs="0"/>
                <xsd:element ref="ns2:MediaServiceOCR" minOccurs="0"/>
                <xsd:element ref="ns2:_x65e5__x4ed8_"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614a5f-3795-45ca-b89f-3fc9ccaf044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Flow_SignoffStatus" ma:index="16" nillable="true" ma:displayName="承認の状態" ma:internalName="_x627f__x8a8d__x306e__x72b6__x614b_">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_x65e5__x4ed8_" ma:index="23" nillable="true" ma:displayName="日付" ma:format="DateOnly" ma:internalName="_x65e5__x4ed8_">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39e0bc27-4eb2-442f-add1-9d6f861bc60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fc614a5f-3795-45ca-b89f-3fc9ccaf0441">
      <Terms xmlns="http://schemas.microsoft.com/office/infopath/2007/PartnerControls"/>
    </lcf76f155ced4ddcb4097134ff3c332f>
    <_x4f5c__x6210__x65e5__x6642_ xmlns="fc614a5f-3795-45ca-b89f-3fc9ccaf0441" xsi:nil="true"/>
    <_x65e5__x4ed8_ xmlns="fc614a5f-3795-45ca-b89f-3fc9ccaf0441" xsi:nil="true"/>
    <_Flow_SignoffStatus xmlns="fc614a5f-3795-45ca-b89f-3fc9ccaf044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DC0DDB-0FEB-4937-AB93-21AA9D13D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614a5f-3795-45ca-b89f-3fc9ccaf044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2A2C18-E39F-4975-A55B-826DCBE3FE59}">
  <ds:schemaRefs>
    <ds:schemaRef ds:uri="http://purl.org/dc/terms/"/>
    <ds:schemaRef ds:uri="http://schemas.microsoft.com/office/2006/metadata/properties"/>
    <ds:schemaRef ds:uri="http://schemas.microsoft.com/office/infopath/2007/PartnerControls"/>
    <ds:schemaRef ds:uri="fc614a5f-3795-45ca-b89f-3fc9ccaf0441"/>
    <ds:schemaRef ds:uri="http://schemas.microsoft.com/office/2006/documentManagement/types"/>
    <ds:schemaRef ds:uri="85ec59af-1a16-40a0-b163-384e34c79a5c"/>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F26599DB-C3EF-41BA-9CDA-B0E2D76BE5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別紙様式３競争物役(公表・集計用)</vt:lpstr>
      <vt:lpstr>'別紙様式３競争物役(公表・集計用)'!Print_Area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2023-03-31T08:06:08Z</dcterms:created>
  <dcterms:modified xsi:type="dcterms:W3CDTF">2025-06-30T07:26:38Z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0x010100676FE5D476835B42902AE3D8B9F6C1AF</vt:lpwstr>
  </property>
  <property fmtid="{D5CDD505-2E9C-101B-9397-08002B2CF9AE}" pid="3" name="MediaServiceImageTags">
    <vt:lpwstr/>
  </property>
</Properties>
</file>